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Jumper " sheetId="1" r:id="rId1"/>
  </sheets>
  <externalReferences>
    <externalReference r:id="rId4"/>
  </externalReferences>
  <definedNames>
    <definedName name="_aO" localSheetId="0">_a1O,_a2O,_a3O</definedName>
    <definedName name="_aO">_a1O,_a2O,_a3O</definedName>
    <definedName name="_aZ" localSheetId="0">_a1Z,_a2Z,_a3Z</definedName>
    <definedName name="_aZ">_a1Z,_a2Z,_a3Z</definedName>
    <definedName name="_xlnm.Print_Area" localSheetId="0">'Jumper '!$A$1:$CA$49</definedName>
  </definedNames>
  <calcPr fullCalcOnLoad="1"/>
</workbook>
</file>

<file path=xl/sharedStrings.xml><?xml version="1.0" encoding="utf-8"?>
<sst xmlns="http://schemas.openxmlformats.org/spreadsheetml/2006/main" count="1481" uniqueCount="156">
  <si>
    <t>Rok modelowy 2003</t>
  </si>
  <si>
    <t>Model</t>
  </si>
  <si>
    <t>Wzmocniony alternator</t>
  </si>
  <si>
    <t xml:space="preserve">Wzmocniony alternator + dogrzewanie silnika </t>
  </si>
  <si>
    <t>ABS</t>
  </si>
  <si>
    <t>ASR + ABS</t>
  </si>
  <si>
    <t>Drążek stabilizatora przechyłu</t>
  </si>
  <si>
    <t>Dodatkowy akumulator</t>
  </si>
  <si>
    <t>Chlapacze przednie</t>
  </si>
  <si>
    <t>Chlapacze tylne</t>
  </si>
  <si>
    <t>Chlapacze tylne i przednie</t>
  </si>
  <si>
    <t xml:space="preserve">Schowek między przednimi fotelami </t>
  </si>
  <si>
    <t>Schowek między przednimi fotelami chłodzony</t>
  </si>
  <si>
    <t>Dodatkowe ogrzewanie przód (1)</t>
  </si>
  <si>
    <t>Ogrzewanie Webasto</t>
  </si>
  <si>
    <t>Przegroda Blaszana (2)</t>
  </si>
  <si>
    <t>Przegroda Przeszklona</t>
  </si>
  <si>
    <t>Poduszka kierowcy</t>
  </si>
  <si>
    <t>Poduszka pasażera</t>
  </si>
  <si>
    <t>Kołpaki</t>
  </si>
  <si>
    <t>Spryskiwacze reflektorów</t>
  </si>
  <si>
    <t>Tachograf</t>
  </si>
  <si>
    <t>Pakiet elektryczny *</t>
  </si>
  <si>
    <t>Siedzenie pas.2 miejscowe z 3 pkt pasami besp.</t>
  </si>
  <si>
    <t xml:space="preserve">Radio + odtwarzacz kaset </t>
  </si>
  <si>
    <t xml:space="preserve">Radio + odtwarzacz CD </t>
  </si>
  <si>
    <t xml:space="preserve">Radio + odtwarzacz CD + inst. tel. + Nawigacja </t>
  </si>
  <si>
    <t>CDROM dla nawigacji w Niemczech</t>
  </si>
  <si>
    <t>CDROM dla nawigacji w Danii i Szwecji</t>
  </si>
  <si>
    <t>CDROM dla nawigacji we Francji</t>
  </si>
  <si>
    <t>CDROM dla nawigacji w Wielkiej Brytanii</t>
  </si>
  <si>
    <t>CDROM dla nawigacji we Włoszech</t>
  </si>
  <si>
    <t>Drzwi boczne p., przeszklone, przesuwane</t>
  </si>
  <si>
    <t>Drzwi boczne p. i l. przeszklone, przesuwane (3)</t>
  </si>
  <si>
    <t>Drzwi boczne p.i l. blaszane przesuwane (4)</t>
  </si>
  <si>
    <t>Czujnik wyprzedzania</t>
  </si>
  <si>
    <t>Tylne drzwi przeszklone</t>
  </si>
  <si>
    <t>Tylne Drzwi , otwierane 270O</t>
  </si>
  <si>
    <t>Reflektory przeciwmgielne</t>
  </si>
  <si>
    <t>Reduktor</t>
  </si>
  <si>
    <t>Klimatyzacja (5) (3)</t>
  </si>
  <si>
    <t>Klimatyzacja polepszona (5)</t>
  </si>
  <si>
    <t xml:space="preserve">Klimatyzacja podwójna (5) </t>
  </si>
  <si>
    <t>Regulator prędkości</t>
  </si>
  <si>
    <t xml:space="preserve">Amortyzacja siedzenia kierowcy (6) </t>
  </si>
  <si>
    <t>Podgrzewanie fotela kierowcy (6) (1)</t>
  </si>
  <si>
    <t>Wzmocnione zawieszenie</t>
  </si>
  <si>
    <t>Blokada  dyferencjału (7)</t>
  </si>
  <si>
    <t>Zdalne sterowanie radiem (8)</t>
  </si>
  <si>
    <t>Sprzęgło wiskotyczne</t>
  </si>
  <si>
    <t>Lusterka o szerszym rozstawie (2200 mm)</t>
  </si>
  <si>
    <t>Lusterka o szerszym rozstawie (2350 mm)</t>
  </si>
  <si>
    <t>Szyby tylne, rząd 2 stałe</t>
  </si>
  <si>
    <t>Szyby tylne, rząd 2 przesuwane</t>
  </si>
  <si>
    <t>Szyby tylne, rząd 3 blaszane</t>
  </si>
  <si>
    <t>Szyby tylne, rząd 3 przesuwane</t>
  </si>
  <si>
    <t>Tylna ławka 3 miejscowa</t>
  </si>
  <si>
    <t>Lakier metalizowany</t>
  </si>
  <si>
    <t>BQ01</t>
  </si>
  <si>
    <t>EY01</t>
  </si>
  <si>
    <t>AF01</t>
  </si>
  <si>
    <t>DX01</t>
  </si>
  <si>
    <t>OG01</t>
  </si>
  <si>
    <t>BF02</t>
  </si>
  <si>
    <t>PE01</t>
  </si>
  <si>
    <t>PE02</t>
  </si>
  <si>
    <t>PE03</t>
  </si>
  <si>
    <t>JU01</t>
  </si>
  <si>
    <t>JU02</t>
  </si>
  <si>
    <t>DK01</t>
  </si>
  <si>
    <t>XY01</t>
  </si>
  <si>
    <t>PX05</t>
  </si>
  <si>
    <t>PX09</t>
  </si>
  <si>
    <t>SH02</t>
  </si>
  <si>
    <t>NN01</t>
  </si>
  <si>
    <t>SU01</t>
  </si>
  <si>
    <t>ND02</t>
  </si>
  <si>
    <t>HC01</t>
  </si>
  <si>
    <t>LT02</t>
  </si>
  <si>
    <t>WM06</t>
  </si>
  <si>
    <t>WL08</t>
  </si>
  <si>
    <t>WL09</t>
  </si>
  <si>
    <t>WL51</t>
  </si>
  <si>
    <t>KX02</t>
  </si>
  <si>
    <t>KX08</t>
  </si>
  <si>
    <t>KX01</t>
  </si>
  <si>
    <t>KX04</t>
  </si>
  <si>
    <t>KX03</t>
  </si>
  <si>
    <t>PC11</t>
  </si>
  <si>
    <t>PC13</t>
  </si>
  <si>
    <t>PC12</t>
  </si>
  <si>
    <t>HU07</t>
  </si>
  <si>
    <t>PB04</t>
  </si>
  <si>
    <t>LL02</t>
  </si>
  <si>
    <t>PR01</t>
  </si>
  <si>
    <t>UI01</t>
  </si>
  <si>
    <t>RE01</t>
  </si>
  <si>
    <t>RE02</t>
  </si>
  <si>
    <t>RE03</t>
  </si>
  <si>
    <t>RG01</t>
  </si>
  <si>
    <t>RH16</t>
  </si>
  <si>
    <t>NA03</t>
  </si>
  <si>
    <t>SE08</t>
  </si>
  <si>
    <t>VR01</t>
  </si>
  <si>
    <t>HG02</t>
  </si>
  <si>
    <t>UQ01</t>
  </si>
  <si>
    <t>RX01</t>
  </si>
  <si>
    <t>RX05</t>
  </si>
  <si>
    <t>VG07</t>
  </si>
  <si>
    <t>VG02</t>
  </si>
  <si>
    <t>VI03</t>
  </si>
  <si>
    <t>VI04</t>
  </si>
  <si>
    <t>AN03</t>
  </si>
  <si>
    <t>OMMO</t>
  </si>
  <si>
    <t>Furgon 29C 2.0 HDi</t>
  </si>
  <si>
    <t>o</t>
  </si>
  <si>
    <t>-</t>
  </si>
  <si>
    <t>s</t>
  </si>
  <si>
    <t>Furgon 29CH 2.0 HDi</t>
  </si>
  <si>
    <t>Furgon 33M 2.0 HDi</t>
  </si>
  <si>
    <t>Furgon 33MH 2.0 HDi</t>
  </si>
  <si>
    <t>Furgon 33MH 2.8 HDi</t>
  </si>
  <si>
    <t>Furgon 33LH 2.2 HDi</t>
  </si>
  <si>
    <t>Furgon 35LH 2.2 HDi</t>
  </si>
  <si>
    <t>Furgon 35LH 2.8 HDi</t>
  </si>
  <si>
    <t>Furgon 35LS 2.8 HDi</t>
  </si>
  <si>
    <t>Oszklony 29C 2. HDi</t>
  </si>
  <si>
    <t>Oszklony 35LH 2.8 HDi</t>
  </si>
  <si>
    <t>Rama 33M 2.- HDi</t>
  </si>
  <si>
    <t>Rama 35L 2.2 HDi</t>
  </si>
  <si>
    <t>Rama 35XL 2.8 HDi</t>
  </si>
  <si>
    <t>Rama podwójna 35M 2.2 HDi</t>
  </si>
  <si>
    <t>Combi 29C 2.2 HDi</t>
  </si>
  <si>
    <t>Platforma 33 L 2.2 Hdi</t>
  </si>
  <si>
    <t>Ceny brutto dla klienta 
opcji (PLN)</t>
  </si>
  <si>
    <t>do wyboru, zawarte
w cenie nawigacji</t>
  </si>
  <si>
    <t>(1) - Opcja nie kompatybilna z opcją Amortyzacja siedzenia kierowcy</t>
  </si>
  <si>
    <t>(2) - Opcja niekompatybilna z opcją Tylne drzwi przeszklone</t>
  </si>
  <si>
    <t>(3) - Opcja łączy się z opcją Przegroda przeszklona</t>
  </si>
  <si>
    <t>(4) - Opcja niekompatybilna z opcją Klimatyzacja polepszona</t>
  </si>
  <si>
    <t xml:space="preserve">        chyba, że wybrana jest opcja Dodatkowy akumulator - wtedy wzmocniony alt. Nie jest wymagany</t>
  </si>
  <si>
    <t xml:space="preserve">(6) - Opcja niekompatybilna z tapicerką SKAJ </t>
  </si>
  <si>
    <t>(7) - Opcja niekompatybilna z opcją Schowek między przednimi fotelami.</t>
  </si>
  <si>
    <t>(8) - opcja niekompatybilna z opcją Regulator prędkości</t>
  </si>
  <si>
    <t>* zawartość pakietu elektrycznego:</t>
  </si>
  <si>
    <t>- szyby boczne, regulowane elektrycznie</t>
  </si>
  <si>
    <t>- lusterka wsteczne regulowane elektrycznie i ogrzewane</t>
  </si>
  <si>
    <r>
      <t xml:space="preserve">Furgon 33MH </t>
    </r>
    <r>
      <rPr>
        <b/>
        <sz val="8"/>
        <rFont val="Arial"/>
        <family val="2"/>
      </rPr>
      <t>4x4</t>
    </r>
    <r>
      <rPr>
        <b/>
        <sz val="9"/>
        <rFont val="Arial"/>
        <family val="2"/>
      </rPr>
      <t xml:space="preserve"> 2.8 HDi</t>
    </r>
  </si>
  <si>
    <r>
      <t xml:space="preserve">(6) - Opcja Klimatyzacja, lub Klimatyzacja polepszona   wymaga wzmocnionego alternatora, </t>
    </r>
  </si>
  <si>
    <t>Citroën zastrzega sobie prawo wprowadzania bez uprzedzenia zmian parametrów technicznych i wyposażenia pojazdów oferowanych na rynku polskim. Podane w cenniku informacje nie są ofertą handlową w rozumieniu art. 66 Kodeksu Cywilnego. W wypadku sprzedaży konsumenckiej zawarte w tym cenniku informacje nie stanowią zapewnienia w rozumieniu art. 4 ust. 3 ustawy o szczególnych warunkach sprzedaży konsumenckiej i nie stanowią opisu towaru w rozumieniu art. 4 ust. 2 ustawy o sprzedaży konsumenckiej. Indywidualne uzgodnienie właściwości pojazdu następuje w umowie jego sprzedaży.  Cena cennikowa staje się elementem umowy z konsumentem w chwili indywidualnego ustalania treści tej umowy.</t>
  </si>
  <si>
    <t xml:space="preserve"> - wyposażenie opcjonalne</t>
  </si>
  <si>
    <t xml:space="preserve"> - wyposażenie standardowe</t>
  </si>
  <si>
    <t xml:space="preserve"> - wyposażenie nie dostepne</t>
  </si>
  <si>
    <t>Cena brutto  
samochodu bez opcji (PLN)</t>
  </si>
  <si>
    <t>Cena netto  
samochodu bez opcji (PLN)</t>
  </si>
  <si>
    <t>Citroën Jumper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</si>
</sst>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PLN&quot;_-;\-* #,##0\ &quot;PLN&quot;_-;_-* &quot;-&quot;\ &quot;PLN&quot;_-;_-@_-"/>
    <numFmt numFmtId="165" formatCode="_-* #,##0\ _P_L_N_-;\-* #,##0\ _P_L_N_-;_-* &quot;-&quot;\ _P_L_N_-;_-@_-"/>
    <numFmt numFmtId="166" formatCode="_-* #,##0.00\ &quot;PLN&quot;_-;\-* #,##0.00\ &quot;PLN&quot;_-;_-* &quot;-&quot;??\ &quot;PLN&quot;_-;_-@_-"/>
    <numFmt numFmtId="167" formatCode="_-* #,##0.00\ _P_L_N_-;\-* #,##0.00\ _P_L_N_-;_-* &quot;-&quot;??\ _P_L_N_-;_-@_-"/>
    <numFmt numFmtId="168" formatCode="#,##0\ &quot;zł&quot;"/>
    <numFmt numFmtId="169" formatCode="#,##0\ _P_L_N"/>
    <numFmt numFmtId="170" formatCode="General_)"/>
    <numFmt numFmtId="171" formatCode="_-* #,##0_-;\-* #,##0_-;_-* &quot;-&quot;_-;_-@_-"/>
    <numFmt numFmtId="172" formatCode="_-* #,##0.00_-;\-* #,##0.00_-;_-* &quot;-&quot;??_-;_-@_-"/>
    <numFmt numFmtId="173" formatCode="&quot;-&quot;@"/>
    <numFmt numFmtId="174" formatCode="_-&quot;Ł&quot;* #,##0_-;\-&quot;Ł&quot;* #,##0_-;_-&quot;Ł&quot;* &quot;-&quot;_-;_-@_-"/>
    <numFmt numFmtId="175" formatCode="_-&quot;Ł&quot;* #,##0.00_-;\-&quot;Ł&quot;* #,##0.00_-;_-&quot;Ł&quot;* &quot;-&quot;??_-;_-@_-"/>
    <numFmt numFmtId="176" formatCode="#,##0\ _z_ł"/>
  </numFmts>
  <fonts count="32">
    <font>
      <sz val="10"/>
      <name val="Arial CE"/>
      <family val="0"/>
    </font>
    <font>
      <sz val="8"/>
      <name val="Tahoma"/>
      <family val="0"/>
    </font>
    <font>
      <sz val="8"/>
      <color indexed="19"/>
      <name val="Tahoma"/>
      <family val="2"/>
    </font>
    <font>
      <i/>
      <sz val="8"/>
      <color indexed="11"/>
      <name val="Tahoma"/>
      <family val="2"/>
    </font>
    <font>
      <i/>
      <sz val="8"/>
      <color indexed="12"/>
      <name val="Tahoma"/>
      <family val="2"/>
    </font>
    <font>
      <u val="single"/>
      <sz val="10"/>
      <color indexed="12"/>
      <name val="Arial"/>
      <family val="0"/>
    </font>
    <font>
      <sz val="8"/>
      <color indexed="8"/>
      <name val="Tahoma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12"/>
      <name val="Helv"/>
      <family val="0"/>
    </font>
    <font>
      <sz val="10"/>
      <name val="Arial"/>
      <family val="0"/>
    </font>
    <font>
      <u val="single"/>
      <sz val="8"/>
      <color indexed="36"/>
      <name val="Tahoma"/>
      <family val="0"/>
    </font>
    <font>
      <i/>
      <sz val="8"/>
      <color indexed="23"/>
      <name val="Tahoma"/>
      <family val="2"/>
    </font>
    <font>
      <sz val="8"/>
      <color indexed="18"/>
      <name val="Tahoma"/>
      <family val="2"/>
    </font>
    <font>
      <sz val="8"/>
      <color indexed="20"/>
      <name val="Tahoma"/>
      <family val="2"/>
    </font>
    <font>
      <i/>
      <sz val="8"/>
      <color indexed="8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0"/>
    </font>
    <font>
      <u val="single"/>
      <sz val="9"/>
      <name val="Arial CE"/>
      <family val="2"/>
    </font>
    <font>
      <sz val="9"/>
      <name val="Tahoma"/>
      <family val="0"/>
    </font>
    <font>
      <b/>
      <sz val="23"/>
      <name val="Arial"/>
      <family val="2"/>
    </font>
  </fonts>
  <fills count="6">
    <fill>
      <patternFill/>
    </fill>
    <fill>
      <patternFill patternType="gray125"/>
    </fill>
    <fill>
      <patternFill patternType="lightGray">
        <fgColor indexed="34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right"/>
    </xf>
    <xf numFmtId="0" fontId="4" fillId="0" borderId="0" applyNumberFormat="0" applyFill="0" applyBorder="0" applyProtection="0">
      <alignment horizontal="right"/>
    </xf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7" fillId="0" borderId="0">
      <alignment/>
      <protection/>
    </xf>
    <xf numFmtId="173" fontId="8" fillId="0" borderId="0">
      <alignment/>
      <protection/>
    </xf>
    <xf numFmtId="0" fontId="7" fillId="2" borderId="0">
      <alignment/>
      <protection/>
    </xf>
    <xf numFmtId="173" fontId="9" fillId="2" borderId="0">
      <alignment/>
      <protection/>
    </xf>
    <xf numFmtId="17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right"/>
    </xf>
    <xf numFmtId="4" fontId="1" fillId="0" borderId="0" applyFont="0" applyFill="0" applyBorder="0" applyProtection="0">
      <alignment horizontal="right"/>
    </xf>
    <xf numFmtId="9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0" applyNumberFormat="0" applyFill="0" applyBorder="0" applyProtection="0">
      <alignment horizontal="right"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7" fillId="4" borderId="0" xfId="27" applyFont="1" applyFill="1">
      <alignment/>
      <protection/>
    </xf>
    <xf numFmtId="0" fontId="18" fillId="4" borderId="2" xfId="27" applyFont="1" applyFill="1" applyBorder="1" applyAlignment="1">
      <alignment horizontal="center" wrapText="1"/>
      <protection/>
    </xf>
    <xf numFmtId="0" fontId="19" fillId="0" borderId="2" xfId="28" applyFont="1" applyBorder="1" applyAlignment="1">
      <alignment horizontal="center" textRotation="90"/>
      <protection/>
    </xf>
    <xf numFmtId="0" fontId="0" fillId="0" borderId="2" xfId="28" applyFont="1" applyBorder="1" applyAlignment="1">
      <alignment horizontal="center" textRotation="90"/>
      <protection/>
    </xf>
    <xf numFmtId="0" fontId="0" fillId="4" borderId="2" xfId="27" applyFont="1" applyFill="1" applyBorder="1" applyAlignment="1">
      <alignment horizontal="center" vertical="justify" textRotation="90"/>
      <protection/>
    </xf>
    <xf numFmtId="0" fontId="20" fillId="4" borderId="2" xfId="27" applyFont="1" applyFill="1" applyBorder="1" applyAlignment="1">
      <alignment horizontal="center" textRotation="90"/>
      <protection/>
    </xf>
    <xf numFmtId="0" fontId="0" fillId="0" borderId="2" xfId="28" applyFont="1" applyFill="1" applyBorder="1" applyAlignment="1">
      <alignment horizontal="center" textRotation="90" shrinkToFit="1"/>
      <protection/>
    </xf>
    <xf numFmtId="0" fontId="19" fillId="0" borderId="2" xfId="28" applyFont="1" applyBorder="1" applyAlignment="1">
      <alignment horizontal="center" vertical="justify" textRotation="90"/>
      <protection/>
    </xf>
    <xf numFmtId="0" fontId="21" fillId="4" borderId="3" xfId="27" applyFont="1" applyFill="1" applyBorder="1" applyAlignment="1">
      <alignment horizontal="center" vertical="justify" textRotation="90" wrapText="1"/>
      <protection/>
    </xf>
    <xf numFmtId="0" fontId="7" fillId="4" borderId="0" xfId="27" applyFont="1" applyFill="1" applyAlignment="1">
      <alignment horizontal="center" vertical="top"/>
      <protection/>
    </xf>
    <xf numFmtId="0" fontId="18" fillId="4" borderId="4" xfId="27" applyFont="1" applyFill="1" applyBorder="1" applyAlignment="1">
      <alignment horizontal="center" wrapText="1"/>
      <protection/>
    </xf>
    <xf numFmtId="0" fontId="22" fillId="0" borderId="5" xfId="28" applyFont="1" applyBorder="1" applyAlignment="1">
      <alignment horizontal="center" textRotation="90"/>
      <protection/>
    </xf>
    <xf numFmtId="0" fontId="11" fillId="0" borderId="5" xfId="28" applyFont="1" applyBorder="1" applyAlignment="1">
      <alignment horizontal="center" textRotation="90"/>
      <protection/>
    </xf>
    <xf numFmtId="0" fontId="11" fillId="4" borderId="5" xfId="27" applyFont="1" applyFill="1" applyBorder="1" applyAlignment="1">
      <alignment horizontal="center" vertical="justify" textRotation="90"/>
      <protection/>
    </xf>
    <xf numFmtId="0" fontId="7" fillId="4" borderId="5" xfId="27" applyFont="1" applyFill="1" applyBorder="1" applyAlignment="1">
      <alignment horizontal="center" textRotation="90"/>
      <protection/>
    </xf>
    <xf numFmtId="0" fontId="11" fillId="0" borderId="5" xfId="28" applyFont="1" applyFill="1" applyBorder="1" applyAlignment="1">
      <alignment horizontal="center" textRotation="90" shrinkToFit="1"/>
      <protection/>
    </xf>
    <xf numFmtId="0" fontId="22" fillId="0" borderId="5" xfId="28" applyFont="1" applyBorder="1" applyAlignment="1">
      <alignment horizontal="center" vertical="justify" textRotation="90"/>
      <protection/>
    </xf>
    <xf numFmtId="0" fontId="17" fillId="4" borderId="4" xfId="27" applyFont="1" applyFill="1" applyBorder="1" applyAlignment="1">
      <alignment horizontal="center" vertical="justify" textRotation="90" wrapText="1"/>
      <protection/>
    </xf>
    <xf numFmtId="0" fontId="7" fillId="4" borderId="5" xfId="27" applyFont="1" applyFill="1" applyBorder="1" applyAlignment="1">
      <alignment horizontal="center" vertical="top"/>
      <protection/>
    </xf>
    <xf numFmtId="0" fontId="11" fillId="4" borderId="5" xfId="27" applyNumberFormat="1" applyFont="1" applyFill="1" applyBorder="1" applyAlignment="1">
      <alignment horizontal="center" shrinkToFit="1"/>
      <protection/>
    </xf>
    <xf numFmtId="0" fontId="23" fillId="0" borderId="5" xfId="28" applyNumberFormat="1" applyFont="1" applyBorder="1" applyAlignment="1">
      <alignment horizontal="center" vertical="center" shrinkToFit="1"/>
      <protection/>
    </xf>
    <xf numFmtId="0" fontId="23" fillId="4" borderId="6" xfId="27" applyFont="1" applyFill="1" applyBorder="1" applyAlignment="1">
      <alignment horizontal="center" vertical="center" shrinkToFit="1"/>
      <protection/>
    </xf>
    <xf numFmtId="0" fontId="23" fillId="0" borderId="6" xfId="28" applyNumberFormat="1" applyFont="1" applyBorder="1" applyAlignment="1">
      <alignment horizontal="center" vertical="center" shrinkToFit="1"/>
      <protection/>
    </xf>
    <xf numFmtId="0" fontId="23" fillId="4" borderId="6" xfId="27" applyNumberFormat="1" applyFont="1" applyFill="1" applyBorder="1" applyAlignment="1">
      <alignment horizontal="center" vertical="center" textRotation="90" shrinkToFit="1"/>
      <protection/>
    </xf>
    <xf numFmtId="0" fontId="23" fillId="0" borderId="5" xfId="28" applyNumberFormat="1" applyFont="1" applyBorder="1" applyAlignment="1">
      <alignment horizontal="center" vertical="center" textRotation="90" shrinkToFit="1"/>
      <protection/>
    </xf>
    <xf numFmtId="0" fontId="23" fillId="4" borderId="5" xfId="27" applyNumberFormat="1" applyFont="1" applyFill="1" applyBorder="1" applyAlignment="1">
      <alignment horizontal="center" vertical="center" textRotation="90" shrinkToFit="1"/>
      <protection/>
    </xf>
    <xf numFmtId="0" fontId="23" fillId="0" borderId="6" xfId="28" applyNumberFormat="1" applyFont="1" applyBorder="1" applyAlignment="1">
      <alignment horizontal="center" vertical="center" textRotation="90" shrinkToFit="1"/>
      <protection/>
    </xf>
    <xf numFmtId="0" fontId="23" fillId="0" borderId="5" xfId="28" applyFont="1" applyBorder="1" applyAlignment="1">
      <alignment horizontal="center" vertical="center" shrinkToFit="1"/>
      <protection/>
    </xf>
    <xf numFmtId="0" fontId="17" fillId="4" borderId="5" xfId="27" applyNumberFormat="1" applyFont="1" applyFill="1" applyBorder="1" applyAlignment="1">
      <alignment horizontal="center" shrinkToFit="1"/>
      <protection/>
    </xf>
    <xf numFmtId="3" fontId="17" fillId="4" borderId="7" xfId="27" applyNumberFormat="1" applyFont="1" applyFill="1" applyBorder="1" applyAlignment="1">
      <alignment horizontal="center"/>
      <protection/>
    </xf>
    <xf numFmtId="0" fontId="11" fillId="4" borderId="0" xfId="27" applyNumberFormat="1" applyFont="1" applyFill="1" applyAlignment="1">
      <alignment horizontal="center" shrinkToFit="1"/>
      <protection/>
    </xf>
    <xf numFmtId="0" fontId="24" fillId="5" borderId="8" xfId="27" applyFont="1" applyFill="1" applyBorder="1" applyAlignment="1">
      <alignment horizontal="left" vertical="center" wrapText="1"/>
      <protection/>
    </xf>
    <xf numFmtId="0" fontId="11" fillId="5" borderId="8" xfId="27" applyFont="1" applyFill="1" applyBorder="1" applyAlignment="1">
      <alignment horizontal="center" vertical="center"/>
      <protection/>
    </xf>
    <xf numFmtId="0" fontId="11" fillId="5" borderId="9" xfId="27" applyFont="1" applyFill="1" applyBorder="1" applyAlignment="1">
      <alignment horizontal="center" vertical="center"/>
      <protection/>
    </xf>
    <xf numFmtId="3" fontId="24" fillId="5" borderId="8" xfId="41" applyNumberFormat="1" applyFont="1" applyFill="1" applyBorder="1" applyAlignment="1">
      <alignment vertical="center"/>
    </xf>
    <xf numFmtId="164" fontId="22" fillId="4" borderId="0" xfId="27" applyNumberFormat="1" applyFont="1" applyFill="1">
      <alignment/>
      <protection/>
    </xf>
    <xf numFmtId="0" fontId="24" fillId="0" borderId="8" xfId="27" applyFont="1" applyFill="1" applyBorder="1" applyAlignment="1">
      <alignment horizontal="left" vertical="center" wrapText="1"/>
      <protection/>
    </xf>
    <xf numFmtId="0" fontId="11" fillId="0" borderId="8" xfId="27" applyFont="1" applyFill="1" applyBorder="1" applyAlignment="1">
      <alignment horizontal="center" vertical="center"/>
      <protection/>
    </xf>
    <xf numFmtId="0" fontId="11" fillId="0" borderId="9" xfId="27" applyFont="1" applyFill="1" applyBorder="1" applyAlignment="1">
      <alignment horizontal="center" vertical="center"/>
      <protection/>
    </xf>
    <xf numFmtId="3" fontId="24" fillId="0" borderId="8" xfId="41" applyNumberFormat="1" applyFont="1" applyFill="1" applyBorder="1" applyAlignment="1">
      <alignment vertical="center"/>
    </xf>
    <xf numFmtId="3" fontId="24" fillId="4" borderId="8" xfId="41" applyNumberFormat="1" applyFont="1" applyFill="1" applyBorder="1" applyAlignment="1">
      <alignment vertical="center"/>
    </xf>
    <xf numFmtId="0" fontId="24" fillId="4" borderId="0" xfId="27" applyFont="1" applyFill="1" applyAlignment="1">
      <alignment horizontal="left"/>
      <protection/>
    </xf>
    <xf numFmtId="0" fontId="11" fillId="4" borderId="0" xfId="27" applyFont="1" applyFill="1" applyAlignment="1">
      <alignment vertical="center"/>
      <protection/>
    </xf>
    <xf numFmtId="0" fontId="24" fillId="5" borderId="8" xfId="27" applyFont="1" applyFill="1" applyBorder="1" applyAlignment="1">
      <alignment horizontal="left" vertical="center" shrinkToFit="1"/>
      <protection/>
    </xf>
    <xf numFmtId="0" fontId="11" fillId="5" borderId="8" xfId="27" applyFont="1" applyFill="1" applyBorder="1" applyAlignment="1">
      <alignment horizontal="center" vertical="center" wrapText="1"/>
      <protection/>
    </xf>
    <xf numFmtId="0" fontId="11" fillId="5" borderId="8" xfId="28" applyFont="1" applyFill="1" applyBorder="1" applyAlignment="1">
      <alignment horizontal="center" vertical="center" shrinkToFit="1"/>
      <protection/>
    </xf>
    <xf numFmtId="0" fontId="11" fillId="5" borderId="9" xfId="27" applyFont="1" applyFill="1" applyBorder="1" applyAlignment="1">
      <alignment horizontal="center" vertical="center" wrapText="1"/>
      <protection/>
    </xf>
    <xf numFmtId="0" fontId="24" fillId="4" borderId="8" xfId="27" applyFont="1" applyFill="1" applyBorder="1" applyAlignment="1">
      <alignment horizontal="left" vertical="center" shrinkToFit="1"/>
      <protection/>
    </xf>
    <xf numFmtId="0" fontId="11" fillId="4" borderId="8" xfId="27" applyFont="1" applyFill="1" applyBorder="1" applyAlignment="1">
      <alignment horizontal="center" vertical="center" wrapText="1"/>
      <protection/>
    </xf>
    <xf numFmtId="0" fontId="11" fillId="0" borderId="8" xfId="28" applyFont="1" applyBorder="1" applyAlignment="1">
      <alignment horizontal="center" vertical="center" shrinkToFit="1"/>
      <protection/>
    </xf>
    <xf numFmtId="0" fontId="11" fillId="4" borderId="8" xfId="27" applyFont="1" applyFill="1" applyBorder="1" applyAlignment="1">
      <alignment horizontal="center" vertical="center" shrinkToFit="1"/>
      <protection/>
    </xf>
    <xf numFmtId="0" fontId="11" fillId="4" borderId="10" xfId="27" applyFont="1" applyFill="1" applyBorder="1" applyAlignment="1">
      <alignment vertical="center"/>
      <protection/>
    </xf>
    <xf numFmtId="0" fontId="11" fillId="4" borderId="0" xfId="27" applyFont="1" applyFill="1" applyBorder="1" applyAlignment="1">
      <alignment vertical="center"/>
      <protection/>
    </xf>
    <xf numFmtId="0" fontId="11" fillId="5" borderId="8" xfId="27" applyFont="1" applyFill="1" applyBorder="1" applyAlignment="1">
      <alignment horizontal="center" vertical="center" shrinkToFit="1"/>
      <protection/>
    </xf>
    <xf numFmtId="0" fontId="24" fillId="4" borderId="8" xfId="27" applyFont="1" applyFill="1" applyBorder="1" applyAlignment="1">
      <alignment horizontal="left" vertical="center" wrapText="1"/>
      <protection/>
    </xf>
    <xf numFmtId="0" fontId="11" fillId="4" borderId="9" xfId="27" applyFont="1" applyFill="1" applyBorder="1" applyAlignment="1">
      <alignment horizontal="center" vertical="center" wrapText="1"/>
      <protection/>
    </xf>
    <xf numFmtId="0" fontId="24" fillId="4" borderId="11" xfId="27" applyFont="1" applyFill="1" applyBorder="1" applyAlignment="1">
      <alignment horizontal="left"/>
      <protection/>
    </xf>
    <xf numFmtId="0" fontId="11" fillId="4" borderId="11" xfId="27" applyFont="1" applyFill="1" applyBorder="1" applyAlignment="1">
      <alignment horizontal="center" vertical="center" wrapText="1"/>
      <protection/>
    </xf>
    <xf numFmtId="0" fontId="11" fillId="4" borderId="11" xfId="27" applyFont="1" applyFill="1" applyBorder="1" applyAlignment="1">
      <alignment horizontal="center" vertical="center" shrinkToFit="1"/>
      <protection/>
    </xf>
    <xf numFmtId="0" fontId="11" fillId="4" borderId="0" xfId="27" applyFont="1" applyFill="1" applyBorder="1" applyAlignment="1">
      <alignment horizontal="center" vertical="center" wrapText="1"/>
      <protection/>
    </xf>
    <xf numFmtId="0" fontId="7" fillId="4" borderId="0" xfId="27" applyFont="1" applyFill="1" applyBorder="1">
      <alignment/>
      <protection/>
    </xf>
    <xf numFmtId="0" fontId="24" fillId="4" borderId="2" xfId="27" applyFont="1" applyFill="1" applyBorder="1" applyAlignment="1">
      <alignment horizontal="left" vertical="center" wrapText="1"/>
      <protection/>
    </xf>
    <xf numFmtId="169" fontId="24" fillId="4" borderId="8" xfId="27" applyNumberFormat="1" applyFont="1" applyFill="1" applyBorder="1" applyAlignment="1">
      <alignment horizontal="left" vertical="top" wrapText="1"/>
      <protection/>
    </xf>
    <xf numFmtId="0" fontId="8" fillId="0" borderId="12" xfId="41" applyNumberFormat="1" applyFont="1" applyFill="1" applyBorder="1" applyAlignment="1">
      <alignment horizontal="center" vertical="top" textRotation="90"/>
    </xf>
    <xf numFmtId="0" fontId="8" fillId="5" borderId="8" xfId="41" applyNumberFormat="1" applyFont="1" applyFill="1" applyBorder="1" applyAlignment="1">
      <alignment horizontal="center" vertical="top" textRotation="90"/>
    </xf>
    <xf numFmtId="0" fontId="8" fillId="0" borderId="8" xfId="41" applyNumberFormat="1" applyFont="1" applyFill="1" applyBorder="1" applyAlignment="1">
      <alignment horizontal="center" vertical="top" textRotation="90"/>
    </xf>
    <xf numFmtId="169" fontId="17" fillId="0" borderId="0" xfId="27" applyNumberFormat="1" applyFont="1" applyFill="1" applyBorder="1">
      <alignment/>
      <protection/>
    </xf>
    <xf numFmtId="169" fontId="25" fillId="0" borderId="0" xfId="27" applyNumberFormat="1" applyFont="1" applyFill="1">
      <alignment/>
      <protection/>
    </xf>
    <xf numFmtId="0" fontId="26" fillId="4" borderId="0" xfId="28" applyFont="1" applyFill="1" applyBorder="1" applyAlignment="1">
      <alignment horizontal="left" vertical="center"/>
      <protection/>
    </xf>
    <xf numFmtId="0" fontId="17" fillId="4" borderId="0" xfId="28" applyFont="1" applyFill="1" applyBorder="1" applyAlignment="1">
      <alignment horizontal="left" vertical="center"/>
      <protection/>
    </xf>
    <xf numFmtId="0" fontId="17" fillId="4" borderId="0" xfId="27" applyFont="1" applyFill="1" applyBorder="1">
      <alignment/>
      <protection/>
    </xf>
    <xf numFmtId="0" fontId="27" fillId="4" borderId="0" xfId="27" applyFont="1" applyFill="1" applyBorder="1">
      <alignment/>
      <protection/>
    </xf>
    <xf numFmtId="0" fontId="11" fillId="4" borderId="0" xfId="28" applyFont="1" applyFill="1" applyBorder="1" applyAlignment="1">
      <alignment horizontal="left" vertical="center"/>
      <protection/>
    </xf>
    <xf numFmtId="0" fontId="28" fillId="4" borderId="0" xfId="29" applyFont="1" applyFill="1" applyAlignment="1">
      <alignment horizontal="left" vertical="center"/>
      <protection/>
    </xf>
    <xf numFmtId="0" fontId="30" fillId="4" borderId="0" xfId="0" applyFont="1" applyFill="1" applyAlignment="1">
      <alignment horizontal="center" vertical="center"/>
    </xf>
    <xf numFmtId="0" fontId="22" fillId="4" borderId="0" xfId="0" applyFont="1" applyFill="1" applyBorder="1" applyAlignment="1" applyProtection="1">
      <alignment vertical="center"/>
      <protection locked="0"/>
    </xf>
    <xf numFmtId="0" fontId="30" fillId="4" borderId="0" xfId="0" applyFont="1" applyFill="1" applyAlignment="1">
      <alignment horizontal="left" vertical="center"/>
    </xf>
    <xf numFmtId="0" fontId="8" fillId="4" borderId="0" xfId="27" applyFont="1" applyFill="1">
      <alignment/>
      <protection/>
    </xf>
    <xf numFmtId="0" fontId="7" fillId="4" borderId="0" xfId="0" applyFont="1" applyFill="1" applyAlignment="1">
      <alignment/>
    </xf>
    <xf numFmtId="0" fontId="7" fillId="4" borderId="0" xfId="27" applyFont="1" applyFill="1" applyAlignment="1">
      <alignment horizontal="left"/>
      <protection/>
    </xf>
    <xf numFmtId="0" fontId="11" fillId="4" borderId="0" xfId="28" applyFont="1" applyFill="1">
      <alignment/>
      <protection/>
    </xf>
    <xf numFmtId="0" fontId="11" fillId="4" borderId="0" xfId="28" applyFont="1" applyFill="1" quotePrefix="1">
      <alignment/>
      <protection/>
    </xf>
    <xf numFmtId="0" fontId="31" fillId="4" borderId="0" xfId="27" applyFont="1" applyFill="1" applyAlignment="1">
      <alignment horizontal="left"/>
      <protection/>
    </xf>
    <xf numFmtId="0" fontId="31" fillId="4" borderId="13" xfId="27" applyFont="1" applyFill="1" applyBorder="1" applyAlignment="1">
      <alignment horizontal="right"/>
      <protection/>
    </xf>
    <xf numFmtId="0" fontId="31" fillId="0" borderId="13" xfId="0" applyFont="1" applyBorder="1" applyAlignment="1">
      <alignment horizontal="right"/>
    </xf>
    <xf numFmtId="0" fontId="11" fillId="4" borderId="14" xfId="29" applyFill="1" applyBorder="1" applyAlignment="1" applyProtection="1">
      <alignment horizontal="center"/>
      <protection locked="0"/>
    </xf>
    <xf numFmtId="0" fontId="11" fillId="4" borderId="0" xfId="29" applyFill="1" applyBorder="1" applyAlignment="1" applyProtection="1">
      <alignment horizontal="center"/>
      <protection locked="0"/>
    </xf>
    <xf numFmtId="0" fontId="11" fillId="4" borderId="10" xfId="29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28" fillId="4" borderId="9" xfId="29" applyFont="1" applyFill="1" applyBorder="1" applyAlignment="1">
      <alignment horizontal="center" vertical="center"/>
      <protection/>
    </xf>
    <xf numFmtId="0" fontId="28" fillId="4" borderId="12" xfId="29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justify" vertical="top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14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8" fillId="0" borderId="9" xfId="41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8">
    <cellStyle name="Normal" xfId="0"/>
    <cellStyle name="Comma" xfId="15"/>
    <cellStyle name="Comma [0]" xfId="16"/>
    <cellStyle name="Edited_Data" xfId="17"/>
    <cellStyle name="Estimated_Data" xfId="18"/>
    <cellStyle name="Forecast_Data" xfId="19"/>
    <cellStyle name="Hyperlink" xfId="20"/>
    <cellStyle name="Item_Current" xfId="21"/>
    <cellStyle name="Level01" xfId="22"/>
    <cellStyle name="Level02" xfId="23"/>
    <cellStyle name="Level1" xfId="24"/>
    <cellStyle name="Level2" xfId="25"/>
    <cellStyle name="Normal_ALDP86" xfId="26"/>
    <cellStyle name="Normalny_CENNIK PP 2002 05 03 13" xfId="27"/>
    <cellStyle name="Normalny_Gama Jumper 2" xfId="28"/>
    <cellStyle name="Normalny_LGC52002" xfId="29"/>
    <cellStyle name="Followed Hyperlink" xfId="30"/>
    <cellStyle name="Option_Added_Cont_Desc" xfId="31"/>
    <cellStyle name="Preliminary_Data" xfId="32"/>
    <cellStyle name="Prices_Data" xfId="33"/>
    <cellStyle name="Percent" xfId="34"/>
    <cellStyle name="Title" xfId="35"/>
    <cellStyle name="Vehicle_Benchmark" xfId="36"/>
    <cellStyle name="Version_Header" xfId="37"/>
    <cellStyle name="Volumes_Data" xfId="38"/>
    <cellStyle name="Currency" xfId="39"/>
    <cellStyle name="Currency [0]" xfId="40"/>
    <cellStyle name="Walutowy_CENNIK PP 2002 05 03 13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ocun\excel\EXCEL\Gama%202002\Jumper2%20Pologne%20-%20prix%20op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trouve"/>
      <sheetName val="prix options"/>
    </sheetNames>
    <sheetDataSet>
      <sheetData sheetId="1">
        <row r="1">
          <cell r="E1" t="str">
            <v>FIAT</v>
          </cell>
          <cell r="F1" t="str">
            <v>PEUGEOT</v>
          </cell>
          <cell r="G1" t="str">
            <v>Citroen (proposition)</v>
          </cell>
        </row>
        <row r="3">
          <cell r="C3" t="str">
            <v>AB08</v>
          </cell>
          <cell r="E3">
            <v>1200</v>
          </cell>
          <cell r="F3">
            <v>1150</v>
          </cell>
          <cell r="G3">
            <v>1150</v>
          </cell>
        </row>
        <row r="4">
          <cell r="C4" t="str">
            <v>BQ01</v>
          </cell>
          <cell r="E4" t="str">
            <v>S</v>
          </cell>
          <cell r="G4">
            <v>315</v>
          </cell>
        </row>
        <row r="5">
          <cell r="C5" t="str">
            <v>EY01</v>
          </cell>
          <cell r="E5">
            <v>700</v>
          </cell>
          <cell r="G5">
            <v>800</v>
          </cell>
        </row>
        <row r="6">
          <cell r="C6" t="str">
            <v>AF01</v>
          </cell>
          <cell r="E6">
            <v>2400</v>
          </cell>
          <cell r="F6">
            <v>4700</v>
          </cell>
          <cell r="G6">
            <v>4700</v>
          </cell>
        </row>
        <row r="7">
          <cell r="C7" t="str">
            <v>DX01</v>
          </cell>
          <cell r="E7">
            <v>3000</v>
          </cell>
          <cell r="G7">
            <v>5400</v>
          </cell>
        </row>
        <row r="8">
          <cell r="C8" t="str">
            <v>AN03</v>
          </cell>
          <cell r="E8">
            <v>2000</v>
          </cell>
          <cell r="G8">
            <v>2000</v>
          </cell>
        </row>
        <row r="9">
          <cell r="C9" t="str">
            <v>BF02</v>
          </cell>
          <cell r="G9">
            <v>400</v>
          </cell>
        </row>
        <row r="10">
          <cell r="C10" t="str">
            <v>PE01</v>
          </cell>
          <cell r="E10">
            <v>180</v>
          </cell>
          <cell r="G10">
            <v>180</v>
          </cell>
        </row>
        <row r="11">
          <cell r="C11" t="str">
            <v>PE02</v>
          </cell>
          <cell r="E11" t="str">
            <v>S</v>
          </cell>
          <cell r="G11">
            <v>180</v>
          </cell>
        </row>
        <row r="12">
          <cell r="C12" t="str">
            <v>PE03</v>
          </cell>
          <cell r="G12">
            <v>290</v>
          </cell>
        </row>
        <row r="13">
          <cell r="C13" t="str">
            <v>JU01</v>
          </cell>
          <cell r="E13">
            <v>500</v>
          </cell>
          <cell r="G13">
            <v>500</v>
          </cell>
        </row>
        <row r="14">
          <cell r="C14" t="str">
            <v>JU02</v>
          </cell>
          <cell r="E14">
            <v>1400</v>
          </cell>
          <cell r="G14">
            <v>1150</v>
          </cell>
        </row>
        <row r="15">
          <cell r="C15" t="str">
            <v>DK01</v>
          </cell>
          <cell r="E15">
            <v>750</v>
          </cell>
          <cell r="F15">
            <v>1020</v>
          </cell>
          <cell r="G15">
            <v>1020</v>
          </cell>
        </row>
        <row r="16">
          <cell r="C16" t="str">
            <v>DK02</v>
          </cell>
          <cell r="F16">
            <v>1100</v>
          </cell>
          <cell r="G16">
            <v>1100</v>
          </cell>
        </row>
        <row r="17">
          <cell r="C17" t="str">
            <v>XY01</v>
          </cell>
          <cell r="E17">
            <v>3550</v>
          </cell>
          <cell r="G17">
            <v>4850</v>
          </cell>
        </row>
        <row r="18">
          <cell r="C18" t="str">
            <v>PX05</v>
          </cell>
          <cell r="E18" t="str">
            <v>S</v>
          </cell>
          <cell r="G18" t="str">
            <v>S</v>
          </cell>
        </row>
        <row r="19">
          <cell r="C19" t="str">
            <v>PX09</v>
          </cell>
          <cell r="E19" t="str">
            <v>S</v>
          </cell>
          <cell r="G19">
            <v>1150</v>
          </cell>
        </row>
        <row r="20">
          <cell r="C20" t="str">
            <v>NF01</v>
          </cell>
          <cell r="E20">
            <v>1300</v>
          </cell>
          <cell r="F20">
            <v>1</v>
          </cell>
          <cell r="G20">
            <v>2280</v>
          </cell>
        </row>
        <row r="21">
          <cell r="C21" t="str">
            <v>NN01</v>
          </cell>
          <cell r="E21">
            <v>1300</v>
          </cell>
          <cell r="F21">
            <v>1140</v>
          </cell>
          <cell r="G21">
            <v>1140</v>
          </cell>
        </row>
        <row r="22">
          <cell r="C22" t="str">
            <v>UB01</v>
          </cell>
          <cell r="E22">
            <v>950</v>
          </cell>
          <cell r="F22">
            <v>1380</v>
          </cell>
          <cell r="G22">
            <v>1380</v>
          </cell>
        </row>
        <row r="23">
          <cell r="C23" t="str">
            <v>UB02</v>
          </cell>
          <cell r="E23">
            <v>1650</v>
          </cell>
          <cell r="F23">
            <v>1380</v>
          </cell>
          <cell r="G23">
            <v>11280</v>
          </cell>
        </row>
        <row r="24">
          <cell r="C24" t="str">
            <v>SU01</v>
          </cell>
          <cell r="E24">
            <v>180</v>
          </cell>
          <cell r="G24">
            <v>200</v>
          </cell>
        </row>
        <row r="25">
          <cell r="C25" t="str">
            <v>ND02</v>
          </cell>
          <cell r="E25">
            <v>600</v>
          </cell>
          <cell r="G25">
            <v>880</v>
          </cell>
        </row>
        <row r="26">
          <cell r="C26" t="str">
            <v>HC01</v>
          </cell>
          <cell r="E26">
            <v>2500</v>
          </cell>
          <cell r="G26">
            <v>2500</v>
          </cell>
        </row>
        <row r="27">
          <cell r="C27" t="str">
            <v>WL08</v>
          </cell>
          <cell r="E27">
            <v>1250</v>
          </cell>
          <cell r="F27">
            <v>1370</v>
          </cell>
          <cell r="G27">
            <v>1370</v>
          </cell>
        </row>
        <row r="28">
          <cell r="C28" t="str">
            <v>WL09</v>
          </cell>
          <cell r="E28">
            <v>1550</v>
          </cell>
          <cell r="F28">
            <v>1830</v>
          </cell>
          <cell r="G28">
            <v>1830</v>
          </cell>
        </row>
        <row r="29">
          <cell r="C29" t="str">
            <v>WL49</v>
          </cell>
        </row>
        <row r="30">
          <cell r="C30" t="str">
            <v>WL50</v>
          </cell>
        </row>
        <row r="31">
          <cell r="C31" t="str">
            <v>WL51</v>
          </cell>
          <cell r="E31">
            <v>7700</v>
          </cell>
          <cell r="G31">
            <v>7500</v>
          </cell>
        </row>
        <row r="32">
          <cell r="C32" t="str">
            <v>WL52</v>
          </cell>
          <cell r="E32">
            <v>10000</v>
          </cell>
          <cell r="G32">
            <v>9900</v>
          </cell>
        </row>
        <row r="33">
          <cell r="C33" t="str">
            <v>PF05</v>
          </cell>
          <cell r="E33">
            <v>3000</v>
          </cell>
          <cell r="G33">
            <v>3000</v>
          </cell>
        </row>
        <row r="34">
          <cell r="C34" t="str">
            <v>PQ01</v>
          </cell>
        </row>
        <row r="35">
          <cell r="C35" t="str">
            <v>PC11</v>
          </cell>
          <cell r="E35">
            <v>200</v>
          </cell>
          <cell r="F35">
            <v>500</v>
          </cell>
          <cell r="G35">
            <v>365</v>
          </cell>
        </row>
        <row r="36">
          <cell r="C36" t="str">
            <v>PC10</v>
          </cell>
          <cell r="G36">
            <v>500</v>
          </cell>
        </row>
        <row r="37">
          <cell r="C37" t="str">
            <v>PC12</v>
          </cell>
          <cell r="E37">
            <v>1200</v>
          </cell>
          <cell r="G37">
            <v>2000</v>
          </cell>
        </row>
        <row r="38">
          <cell r="C38" t="str">
            <v>PC13</v>
          </cell>
          <cell r="G38">
            <v>2730</v>
          </cell>
        </row>
        <row r="39">
          <cell r="C39" t="str">
            <v>LL02</v>
          </cell>
          <cell r="E39">
            <v>800</v>
          </cell>
          <cell r="F39">
            <v>1000</v>
          </cell>
          <cell r="G39">
            <v>1000</v>
          </cell>
        </row>
        <row r="40">
          <cell r="C40" t="str">
            <v>PR01</v>
          </cell>
          <cell r="E40">
            <v>600</v>
          </cell>
          <cell r="F40">
            <v>700</v>
          </cell>
          <cell r="G40">
            <v>700</v>
          </cell>
        </row>
        <row r="41">
          <cell r="C41" t="str">
            <v>UI01</v>
          </cell>
          <cell r="E41">
            <v>8000</v>
          </cell>
          <cell r="G41">
            <v>8000</v>
          </cell>
        </row>
        <row r="42">
          <cell r="C42" t="str">
            <v>RE01</v>
          </cell>
          <cell r="E42">
            <v>5000</v>
          </cell>
          <cell r="F42">
            <v>5623</v>
          </cell>
          <cell r="G42">
            <v>5620</v>
          </cell>
        </row>
        <row r="43">
          <cell r="C43" t="str">
            <v>RE02</v>
          </cell>
          <cell r="G43">
            <v>7500</v>
          </cell>
        </row>
        <row r="44">
          <cell r="C44" t="str">
            <v>RE03</v>
          </cell>
          <cell r="E44">
            <v>10000</v>
          </cell>
          <cell r="G44">
            <v>9900</v>
          </cell>
        </row>
        <row r="45">
          <cell r="C45" t="str">
            <v>RG01</v>
          </cell>
          <cell r="E45">
            <v>1300</v>
          </cell>
          <cell r="G45">
            <v>1140</v>
          </cell>
        </row>
        <row r="46">
          <cell r="C46" t="str">
            <v>RH16</v>
          </cell>
          <cell r="E46">
            <v>2000</v>
          </cell>
          <cell r="F46">
            <v>1400</v>
          </cell>
          <cell r="G46">
            <v>1400</v>
          </cell>
        </row>
        <row r="47">
          <cell r="C47" t="str">
            <v>HU07</v>
          </cell>
          <cell r="E47">
            <v>1500</v>
          </cell>
          <cell r="F47">
            <v>1380</v>
          </cell>
          <cell r="G47">
            <v>1380</v>
          </cell>
        </row>
        <row r="48">
          <cell r="C48" t="str">
            <v>RK05</v>
          </cell>
          <cell r="E48">
            <v>900</v>
          </cell>
          <cell r="F48">
            <v>910</v>
          </cell>
          <cell r="G48">
            <v>910</v>
          </cell>
        </row>
        <row r="49">
          <cell r="C49" t="str">
            <v>RX01</v>
          </cell>
          <cell r="G49">
            <v>660</v>
          </cell>
        </row>
        <row r="50">
          <cell r="C50" t="str">
            <v>RX05</v>
          </cell>
          <cell r="G50">
            <v>660</v>
          </cell>
        </row>
        <row r="51">
          <cell r="C51" t="str">
            <v>NA03</v>
          </cell>
          <cell r="E51">
            <v>450</v>
          </cell>
          <cell r="G51">
            <v>540</v>
          </cell>
        </row>
        <row r="52">
          <cell r="C52" t="str">
            <v>SE08</v>
          </cell>
          <cell r="E52">
            <v>800</v>
          </cell>
          <cell r="F52">
            <v>400</v>
          </cell>
          <cell r="G52">
            <v>400</v>
          </cell>
        </row>
        <row r="53">
          <cell r="C53" t="str">
            <v>KY04</v>
          </cell>
          <cell r="E53">
            <v>2000</v>
          </cell>
          <cell r="G53">
            <v>1990</v>
          </cell>
        </row>
        <row r="54">
          <cell r="C54" t="str">
            <v>VR01</v>
          </cell>
          <cell r="E54">
            <v>3000</v>
          </cell>
          <cell r="G54">
            <v>3000</v>
          </cell>
        </row>
        <row r="55">
          <cell r="C55" t="str">
            <v>VC02</v>
          </cell>
          <cell r="E55">
            <v>540</v>
          </cell>
          <cell r="F55">
            <v>550</v>
          </cell>
          <cell r="G55">
            <v>550</v>
          </cell>
        </row>
        <row r="56">
          <cell r="C56" t="str">
            <v>VG07</v>
          </cell>
          <cell r="G56">
            <v>200</v>
          </cell>
        </row>
        <row r="57">
          <cell r="C57" t="str">
            <v>VG02</v>
          </cell>
          <cell r="E57">
            <v>400</v>
          </cell>
          <cell r="G57">
            <v>875</v>
          </cell>
        </row>
        <row r="58">
          <cell r="C58" t="str">
            <v>VI03</v>
          </cell>
          <cell r="E58">
            <v>200</v>
          </cell>
          <cell r="G58">
            <v>200</v>
          </cell>
        </row>
        <row r="59">
          <cell r="C59" t="str">
            <v>VI04</v>
          </cell>
          <cell r="E59">
            <v>800</v>
          </cell>
          <cell r="G59">
            <v>400</v>
          </cell>
        </row>
        <row r="60">
          <cell r="C60" t="str">
            <v>Z2FR</v>
          </cell>
          <cell r="E60">
            <v>500</v>
          </cell>
          <cell r="G60">
            <v>500</v>
          </cell>
        </row>
        <row r="61">
          <cell r="C61" t="str">
            <v>PB04</v>
          </cell>
          <cell r="G61">
            <v>275</v>
          </cell>
        </row>
        <row r="62">
          <cell r="C62" t="str">
            <v>OMMO</v>
          </cell>
          <cell r="E62">
            <v>1200</v>
          </cell>
          <cell r="F62">
            <v>2380</v>
          </cell>
          <cell r="G62">
            <v>2380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9"/>
  <sheetViews>
    <sheetView showGridLines="0" tabSelected="1" view="pageBreakPreview" zoomScale="50" zoomScaleNormal="80" zoomScaleSheetLayoutView="50" workbookViewId="0" topLeftCell="A1">
      <pane xSplit="1" ySplit="4" topLeftCell="B5" activePane="bottomRight" state="frozen"/>
      <selection pane="topLeft" activeCell="AQ12" sqref="AQ12"/>
      <selection pane="topRight" activeCell="AQ12" sqref="AQ12"/>
      <selection pane="bottomLeft" activeCell="AQ12" sqref="AQ12"/>
      <selection pane="bottomRight" activeCell="BZ7" sqref="BZ7"/>
    </sheetView>
  </sheetViews>
  <sheetFormatPr defaultColWidth="9.00390625" defaultRowHeight="12.75"/>
  <cols>
    <col min="1" max="1" width="22.625" style="80" customWidth="1"/>
    <col min="2" max="55" width="3.75390625" style="1" customWidth="1"/>
    <col min="56" max="60" width="3.25390625" style="1" hidden="1" customWidth="1"/>
    <col min="61" max="61" width="5.625" style="1" hidden="1" customWidth="1"/>
    <col min="62" max="63" width="3.25390625" style="1" hidden="1" customWidth="1"/>
    <col min="64" max="64" width="5.625" style="1" hidden="1" customWidth="1"/>
    <col min="65" max="66" width="3.25390625" style="1" hidden="1" customWidth="1"/>
    <col min="67" max="67" width="5.625" style="1" hidden="1" customWidth="1"/>
    <col min="68" max="69" width="3.25390625" style="1" hidden="1" customWidth="1"/>
    <col min="70" max="75" width="5.625" style="1" hidden="1" customWidth="1"/>
    <col min="76" max="77" width="3.75390625" style="1" customWidth="1"/>
    <col min="78" max="78" width="7.375" style="71" bestFit="1" customWidth="1"/>
    <col min="79" max="79" width="7.25390625" style="1" bestFit="1" customWidth="1"/>
    <col min="80" max="80" width="14.875" style="1" bestFit="1" customWidth="1"/>
    <col min="81" max="81" width="8.00390625" style="1" customWidth="1"/>
    <col min="82" max="82" width="10.125" style="1" customWidth="1"/>
    <col min="83" max="16384" width="8.00390625" style="1" customWidth="1"/>
  </cols>
  <sheetData>
    <row r="1" spans="1:79" ht="29.25">
      <c r="A1" s="83" t="s">
        <v>155</v>
      </c>
      <c r="AU1" s="84" t="s">
        <v>0</v>
      </c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</row>
    <row r="2" spans="1:79" s="10" customFormat="1" ht="228.75" customHeight="1">
      <c r="A2" s="2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3" t="s">
        <v>13</v>
      </c>
      <c r="N2" s="5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4" t="s">
        <v>23</v>
      </c>
      <c r="X2" s="3" t="s">
        <v>24</v>
      </c>
      <c r="Y2" s="3" t="s">
        <v>25</v>
      </c>
      <c r="Z2" s="4" t="s">
        <v>26</v>
      </c>
      <c r="AA2" s="4" t="s">
        <v>27</v>
      </c>
      <c r="AB2" s="4" t="s">
        <v>28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33</v>
      </c>
      <c r="AH2" s="4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4" t="s">
        <v>50</v>
      </c>
      <c r="AY2" s="4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7"/>
      <c r="BT2" s="7"/>
      <c r="BU2" s="4"/>
      <c r="BV2" s="4"/>
      <c r="BW2" s="4"/>
      <c r="BX2" s="8" t="s">
        <v>56</v>
      </c>
      <c r="BY2" s="3" t="s">
        <v>57</v>
      </c>
      <c r="BZ2" s="9" t="s">
        <v>153</v>
      </c>
      <c r="CA2" s="9" t="s">
        <v>154</v>
      </c>
    </row>
    <row r="3" spans="1:79" s="19" customFormat="1" ht="4.5" customHeight="1">
      <c r="A3" s="11"/>
      <c r="B3" s="12"/>
      <c r="C3" s="13"/>
      <c r="D3" s="12"/>
      <c r="E3" s="12"/>
      <c r="F3" s="12"/>
      <c r="G3" s="12"/>
      <c r="H3" s="12"/>
      <c r="I3" s="12"/>
      <c r="J3" s="12"/>
      <c r="K3" s="13"/>
      <c r="L3" s="13"/>
      <c r="M3" s="12"/>
      <c r="N3" s="14"/>
      <c r="O3" s="12"/>
      <c r="P3" s="12"/>
      <c r="Q3" s="12"/>
      <c r="R3" s="12"/>
      <c r="S3" s="12"/>
      <c r="T3" s="12"/>
      <c r="U3" s="12"/>
      <c r="V3" s="12"/>
      <c r="W3" s="13"/>
      <c r="X3" s="12"/>
      <c r="Y3" s="12"/>
      <c r="Z3" s="13"/>
      <c r="AA3" s="13"/>
      <c r="AB3" s="13"/>
      <c r="AC3" s="13"/>
      <c r="AD3" s="13"/>
      <c r="AE3" s="13"/>
      <c r="AF3" s="13"/>
      <c r="AG3" s="13"/>
      <c r="AH3" s="13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3"/>
      <c r="AY3" s="13"/>
      <c r="AZ3" s="12"/>
      <c r="BA3" s="12"/>
      <c r="BB3" s="12"/>
      <c r="BC3" s="12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/>
      <c r="BT3" s="16"/>
      <c r="BU3" s="13"/>
      <c r="BV3" s="13"/>
      <c r="BW3" s="13"/>
      <c r="BX3" s="17"/>
      <c r="BY3" s="12"/>
      <c r="BZ3" s="18"/>
      <c r="CA3" s="18"/>
    </row>
    <row r="4" spans="1:79" s="31" customFormat="1" ht="15.75">
      <c r="A4" s="20"/>
      <c r="B4" s="21" t="s">
        <v>58</v>
      </c>
      <c r="C4" s="21" t="s">
        <v>59</v>
      </c>
      <c r="D4" s="21" t="s">
        <v>60</v>
      </c>
      <c r="E4" s="21" t="s">
        <v>61</v>
      </c>
      <c r="F4" s="21" t="s">
        <v>62</v>
      </c>
      <c r="G4" s="21" t="s">
        <v>63</v>
      </c>
      <c r="H4" s="21" t="s">
        <v>64</v>
      </c>
      <c r="I4" s="21" t="s">
        <v>65</v>
      </c>
      <c r="J4" s="21" t="s">
        <v>66</v>
      </c>
      <c r="K4" s="21" t="s">
        <v>67</v>
      </c>
      <c r="L4" s="21" t="s">
        <v>68</v>
      </c>
      <c r="M4" s="21" t="s">
        <v>69</v>
      </c>
      <c r="N4" s="22" t="s">
        <v>70</v>
      </c>
      <c r="O4" s="21" t="s">
        <v>71</v>
      </c>
      <c r="P4" s="21" t="s">
        <v>72</v>
      </c>
      <c r="Q4" s="21" t="s">
        <v>73</v>
      </c>
      <c r="R4" s="21" t="s">
        <v>74</v>
      </c>
      <c r="S4" s="21" t="s">
        <v>75</v>
      </c>
      <c r="T4" s="21" t="s">
        <v>76</v>
      </c>
      <c r="U4" s="21" t="s">
        <v>77</v>
      </c>
      <c r="V4" s="21" t="s">
        <v>78</v>
      </c>
      <c r="W4" s="21" t="s">
        <v>79</v>
      </c>
      <c r="X4" s="21" t="s">
        <v>80</v>
      </c>
      <c r="Y4" s="21" t="s">
        <v>81</v>
      </c>
      <c r="Z4" s="21" t="s">
        <v>82</v>
      </c>
      <c r="AA4" s="21" t="s">
        <v>83</v>
      </c>
      <c r="AB4" s="21" t="s">
        <v>84</v>
      </c>
      <c r="AC4" s="21" t="s">
        <v>85</v>
      </c>
      <c r="AD4" s="21" t="s">
        <v>86</v>
      </c>
      <c r="AE4" s="21" t="s">
        <v>87</v>
      </c>
      <c r="AF4" s="21" t="s">
        <v>88</v>
      </c>
      <c r="AG4" s="21" t="s">
        <v>89</v>
      </c>
      <c r="AH4" s="21" t="s">
        <v>90</v>
      </c>
      <c r="AI4" s="21" t="s">
        <v>91</v>
      </c>
      <c r="AJ4" s="21" t="s">
        <v>92</v>
      </c>
      <c r="AK4" s="21" t="s">
        <v>93</v>
      </c>
      <c r="AL4" s="21" t="s">
        <v>94</v>
      </c>
      <c r="AM4" s="21" t="s">
        <v>95</v>
      </c>
      <c r="AN4" s="21" t="s">
        <v>96</v>
      </c>
      <c r="AO4" s="21" t="s">
        <v>97</v>
      </c>
      <c r="AP4" s="21" t="s">
        <v>98</v>
      </c>
      <c r="AQ4" s="21" t="s">
        <v>99</v>
      </c>
      <c r="AR4" s="21" t="s">
        <v>100</v>
      </c>
      <c r="AS4" s="21" t="s">
        <v>101</v>
      </c>
      <c r="AT4" s="21" t="s">
        <v>102</v>
      </c>
      <c r="AU4" s="21" t="s">
        <v>103</v>
      </c>
      <c r="AV4" s="21" t="s">
        <v>104</v>
      </c>
      <c r="AW4" s="21" t="s">
        <v>105</v>
      </c>
      <c r="AX4" s="23" t="s">
        <v>106</v>
      </c>
      <c r="AY4" s="23" t="s">
        <v>107</v>
      </c>
      <c r="AZ4" s="23" t="s">
        <v>108</v>
      </c>
      <c r="BA4" s="23" t="s">
        <v>109</v>
      </c>
      <c r="BB4" s="23" t="s">
        <v>110</v>
      </c>
      <c r="BC4" s="21" t="s">
        <v>111</v>
      </c>
      <c r="BD4" s="24"/>
      <c r="BE4" s="24"/>
      <c r="BF4" s="24"/>
      <c r="BG4" s="24"/>
      <c r="BH4" s="24"/>
      <c r="BI4" s="25"/>
      <c r="BJ4" s="24"/>
      <c r="BK4" s="24"/>
      <c r="BL4" s="24"/>
      <c r="BM4" s="24"/>
      <c r="BN4" s="24"/>
      <c r="BO4" s="24"/>
      <c r="BP4" s="24"/>
      <c r="BQ4" s="24"/>
      <c r="BR4" s="26"/>
      <c r="BS4" s="27"/>
      <c r="BT4" s="27"/>
      <c r="BU4" s="25"/>
      <c r="BV4" s="25"/>
      <c r="BW4" s="25"/>
      <c r="BX4" s="28" t="s">
        <v>112</v>
      </c>
      <c r="BY4" s="21" t="s">
        <v>113</v>
      </c>
      <c r="BZ4" s="29"/>
      <c r="CA4" s="30"/>
    </row>
    <row r="5" spans="1:80" ht="15">
      <c r="A5" s="32" t="s">
        <v>114</v>
      </c>
      <c r="B5" s="33" t="s">
        <v>115</v>
      </c>
      <c r="C5" s="33" t="s">
        <v>116</v>
      </c>
      <c r="D5" s="33" t="s">
        <v>115</v>
      </c>
      <c r="E5" s="33" t="s">
        <v>116</v>
      </c>
      <c r="F5" s="33" t="s">
        <v>117</v>
      </c>
      <c r="G5" s="33" t="s">
        <v>115</v>
      </c>
      <c r="H5" s="33" t="s">
        <v>115</v>
      </c>
      <c r="I5" s="33" t="s">
        <v>115</v>
      </c>
      <c r="J5" s="33" t="s">
        <v>115</v>
      </c>
      <c r="K5" s="33" t="s">
        <v>115</v>
      </c>
      <c r="L5" s="33" t="s">
        <v>116</v>
      </c>
      <c r="M5" s="33" t="s">
        <v>115</v>
      </c>
      <c r="N5" s="33" t="s">
        <v>116</v>
      </c>
      <c r="O5" s="33" t="s">
        <v>117</v>
      </c>
      <c r="P5" s="33" t="s">
        <v>115</v>
      </c>
      <c r="Q5" s="33" t="s">
        <v>117</v>
      </c>
      <c r="R5" s="33" t="s">
        <v>115</v>
      </c>
      <c r="S5" s="33" t="s">
        <v>115</v>
      </c>
      <c r="T5" s="33" t="s">
        <v>116</v>
      </c>
      <c r="U5" s="33" t="s">
        <v>115</v>
      </c>
      <c r="V5" s="33" t="s">
        <v>116</v>
      </c>
      <c r="W5" s="33" t="s">
        <v>117</v>
      </c>
      <c r="X5" s="33" t="s">
        <v>116</v>
      </c>
      <c r="Y5" s="33" t="s">
        <v>116</v>
      </c>
      <c r="Z5" s="33" t="s">
        <v>116</v>
      </c>
      <c r="AA5" s="33" t="s">
        <v>116</v>
      </c>
      <c r="AB5" s="33" t="s">
        <v>116</v>
      </c>
      <c r="AC5" s="33" t="s">
        <v>116</v>
      </c>
      <c r="AD5" s="33" t="s">
        <v>116</v>
      </c>
      <c r="AE5" s="33" t="s">
        <v>116</v>
      </c>
      <c r="AF5" s="33" t="s">
        <v>115</v>
      </c>
      <c r="AG5" s="33" t="s">
        <v>116</v>
      </c>
      <c r="AH5" s="33" t="s">
        <v>115</v>
      </c>
      <c r="AI5" s="33" t="s">
        <v>116</v>
      </c>
      <c r="AJ5" s="33" t="s">
        <v>115</v>
      </c>
      <c r="AK5" s="33" t="s">
        <v>115</v>
      </c>
      <c r="AL5" s="33" t="s">
        <v>115</v>
      </c>
      <c r="AM5" s="33" t="s">
        <v>116</v>
      </c>
      <c r="AN5" s="33" t="s">
        <v>115</v>
      </c>
      <c r="AO5" s="33" t="s">
        <v>115</v>
      </c>
      <c r="AP5" s="33" t="s">
        <v>116</v>
      </c>
      <c r="AQ5" s="33" t="s">
        <v>115</v>
      </c>
      <c r="AR5" s="33" t="s">
        <v>115</v>
      </c>
      <c r="AS5" s="33" t="s">
        <v>115</v>
      </c>
      <c r="AT5" s="33" t="s">
        <v>115</v>
      </c>
      <c r="AU5" s="33" t="s">
        <v>116</v>
      </c>
      <c r="AV5" s="33" t="s">
        <v>116</v>
      </c>
      <c r="AW5" s="33" t="s">
        <v>116</v>
      </c>
      <c r="AX5" s="33" t="s">
        <v>116</v>
      </c>
      <c r="AY5" s="33" t="s">
        <v>116</v>
      </c>
      <c r="AZ5" s="33" t="s">
        <v>116</v>
      </c>
      <c r="BA5" s="33" t="s">
        <v>116</v>
      </c>
      <c r="BB5" s="33" t="s">
        <v>116</v>
      </c>
      <c r="BC5" s="33" t="s">
        <v>116</v>
      </c>
      <c r="BD5" s="33" t="s">
        <v>116</v>
      </c>
      <c r="BE5" s="33" t="s">
        <v>116</v>
      </c>
      <c r="BF5" s="33" t="s">
        <v>116</v>
      </c>
      <c r="BG5" s="33" t="s">
        <v>116</v>
      </c>
      <c r="BH5" s="33" t="s">
        <v>116</v>
      </c>
      <c r="BI5" s="33" t="s">
        <v>116</v>
      </c>
      <c r="BJ5" s="33" t="s">
        <v>116</v>
      </c>
      <c r="BK5" s="33" t="s">
        <v>116</v>
      </c>
      <c r="BL5" s="33" t="s">
        <v>116</v>
      </c>
      <c r="BM5" s="33" t="s">
        <v>116</v>
      </c>
      <c r="BN5" s="33" t="s">
        <v>116</v>
      </c>
      <c r="BO5" s="33" t="s">
        <v>116</v>
      </c>
      <c r="BP5" s="33" t="s">
        <v>116</v>
      </c>
      <c r="BQ5" s="33" t="s">
        <v>116</v>
      </c>
      <c r="BR5" s="33" t="s">
        <v>116</v>
      </c>
      <c r="BS5" s="33" t="s">
        <v>116</v>
      </c>
      <c r="BT5" s="33" t="s">
        <v>116</v>
      </c>
      <c r="BU5" s="33" t="s">
        <v>116</v>
      </c>
      <c r="BV5" s="33" t="s">
        <v>116</v>
      </c>
      <c r="BW5" s="33" t="s">
        <v>116</v>
      </c>
      <c r="BX5" s="34" t="s">
        <v>116</v>
      </c>
      <c r="BY5" s="33" t="s">
        <v>115</v>
      </c>
      <c r="BZ5" s="35">
        <v>77520</v>
      </c>
      <c r="CA5" s="35">
        <f aca="true" t="shared" si="0" ref="CA5:CA14">BZ5/1.22</f>
        <v>63540.983606557376</v>
      </c>
      <c r="CB5" s="36"/>
    </row>
    <row r="6" spans="1:80" ht="15">
      <c r="A6" s="37" t="s">
        <v>118</v>
      </c>
      <c r="B6" s="38" t="s">
        <v>115</v>
      </c>
      <c r="C6" s="38" t="s">
        <v>116</v>
      </c>
      <c r="D6" s="38" t="s">
        <v>115</v>
      </c>
      <c r="E6" s="38" t="s">
        <v>116</v>
      </c>
      <c r="F6" s="38" t="s">
        <v>117</v>
      </c>
      <c r="G6" s="38" t="s">
        <v>115</v>
      </c>
      <c r="H6" s="38" t="s">
        <v>115</v>
      </c>
      <c r="I6" s="38" t="s">
        <v>115</v>
      </c>
      <c r="J6" s="38" t="s">
        <v>115</v>
      </c>
      <c r="K6" s="38" t="s">
        <v>115</v>
      </c>
      <c r="L6" s="38" t="s">
        <v>116</v>
      </c>
      <c r="M6" s="38" t="s">
        <v>115</v>
      </c>
      <c r="N6" s="38" t="s">
        <v>116</v>
      </c>
      <c r="O6" s="38" t="s">
        <v>117</v>
      </c>
      <c r="P6" s="38" t="s">
        <v>115</v>
      </c>
      <c r="Q6" s="38" t="s">
        <v>117</v>
      </c>
      <c r="R6" s="38" t="s">
        <v>115</v>
      </c>
      <c r="S6" s="38" t="s">
        <v>115</v>
      </c>
      <c r="T6" s="38" t="s">
        <v>116</v>
      </c>
      <c r="U6" s="38" t="s">
        <v>115</v>
      </c>
      <c r="V6" s="38" t="s">
        <v>116</v>
      </c>
      <c r="W6" s="38" t="s">
        <v>117</v>
      </c>
      <c r="X6" s="38" t="s">
        <v>116</v>
      </c>
      <c r="Y6" s="38" t="s">
        <v>116</v>
      </c>
      <c r="Z6" s="38" t="s">
        <v>116</v>
      </c>
      <c r="AA6" s="38" t="s">
        <v>116</v>
      </c>
      <c r="AB6" s="38" t="s">
        <v>116</v>
      </c>
      <c r="AC6" s="38" t="s">
        <v>116</v>
      </c>
      <c r="AD6" s="38" t="s">
        <v>116</v>
      </c>
      <c r="AE6" s="38" t="s">
        <v>116</v>
      </c>
      <c r="AF6" s="38" t="s">
        <v>115</v>
      </c>
      <c r="AG6" s="38" t="s">
        <v>116</v>
      </c>
      <c r="AH6" s="38" t="s">
        <v>115</v>
      </c>
      <c r="AI6" s="38" t="s">
        <v>116</v>
      </c>
      <c r="AJ6" s="38" t="s">
        <v>115</v>
      </c>
      <c r="AK6" s="38" t="s">
        <v>115</v>
      </c>
      <c r="AL6" s="38" t="s">
        <v>115</v>
      </c>
      <c r="AM6" s="38" t="s">
        <v>116</v>
      </c>
      <c r="AN6" s="38" t="s">
        <v>115</v>
      </c>
      <c r="AO6" s="38" t="s">
        <v>115</v>
      </c>
      <c r="AP6" s="38" t="s">
        <v>116</v>
      </c>
      <c r="AQ6" s="38" t="s">
        <v>115</v>
      </c>
      <c r="AR6" s="38" t="s">
        <v>115</v>
      </c>
      <c r="AS6" s="38" t="s">
        <v>115</v>
      </c>
      <c r="AT6" s="38" t="s">
        <v>115</v>
      </c>
      <c r="AU6" s="38" t="s">
        <v>116</v>
      </c>
      <c r="AV6" s="38" t="s">
        <v>116</v>
      </c>
      <c r="AW6" s="38" t="s">
        <v>116</v>
      </c>
      <c r="AX6" s="38" t="s">
        <v>116</v>
      </c>
      <c r="AY6" s="38" t="s">
        <v>116</v>
      </c>
      <c r="AZ6" s="38" t="s">
        <v>116</v>
      </c>
      <c r="BA6" s="38" t="s">
        <v>116</v>
      </c>
      <c r="BB6" s="38" t="s">
        <v>116</v>
      </c>
      <c r="BC6" s="38" t="s">
        <v>116</v>
      </c>
      <c r="BD6" s="38" t="s">
        <v>116</v>
      </c>
      <c r="BE6" s="38" t="s">
        <v>116</v>
      </c>
      <c r="BF6" s="38" t="s">
        <v>116</v>
      </c>
      <c r="BG6" s="38" t="s">
        <v>116</v>
      </c>
      <c r="BH6" s="38" t="s">
        <v>116</v>
      </c>
      <c r="BI6" s="38" t="s">
        <v>116</v>
      </c>
      <c r="BJ6" s="38" t="s">
        <v>116</v>
      </c>
      <c r="BK6" s="38" t="s">
        <v>116</v>
      </c>
      <c r="BL6" s="38" t="s">
        <v>116</v>
      </c>
      <c r="BM6" s="38" t="s">
        <v>116</v>
      </c>
      <c r="BN6" s="38" t="s">
        <v>116</v>
      </c>
      <c r="BO6" s="38" t="s">
        <v>116</v>
      </c>
      <c r="BP6" s="38" t="s">
        <v>116</v>
      </c>
      <c r="BQ6" s="38" t="s">
        <v>116</v>
      </c>
      <c r="BR6" s="38" t="s">
        <v>116</v>
      </c>
      <c r="BS6" s="38" t="s">
        <v>116</v>
      </c>
      <c r="BT6" s="38" t="s">
        <v>116</v>
      </c>
      <c r="BU6" s="38" t="s">
        <v>116</v>
      </c>
      <c r="BV6" s="38" t="s">
        <v>116</v>
      </c>
      <c r="BW6" s="38" t="s">
        <v>116</v>
      </c>
      <c r="BX6" s="39" t="s">
        <v>116</v>
      </c>
      <c r="BY6" s="38" t="s">
        <v>115</v>
      </c>
      <c r="BZ6" s="40">
        <v>79500</v>
      </c>
      <c r="CA6" s="41">
        <f t="shared" si="0"/>
        <v>65163.93442622951</v>
      </c>
      <c r="CB6" s="36"/>
    </row>
    <row r="7" spans="1:80" ht="15">
      <c r="A7" s="32" t="s">
        <v>119</v>
      </c>
      <c r="B7" s="33" t="s">
        <v>115</v>
      </c>
      <c r="C7" s="33" t="s">
        <v>116</v>
      </c>
      <c r="D7" s="33" t="s">
        <v>115</v>
      </c>
      <c r="E7" s="33" t="s">
        <v>116</v>
      </c>
      <c r="F7" s="33" t="s">
        <v>117</v>
      </c>
      <c r="G7" s="33" t="s">
        <v>115</v>
      </c>
      <c r="H7" s="33" t="s">
        <v>115</v>
      </c>
      <c r="I7" s="33" t="s">
        <v>115</v>
      </c>
      <c r="J7" s="33" t="s">
        <v>115</v>
      </c>
      <c r="K7" s="33" t="s">
        <v>115</v>
      </c>
      <c r="L7" s="33" t="s">
        <v>116</v>
      </c>
      <c r="M7" s="33" t="s">
        <v>115</v>
      </c>
      <c r="N7" s="33" t="s">
        <v>116</v>
      </c>
      <c r="O7" s="33" t="s">
        <v>117</v>
      </c>
      <c r="P7" s="33" t="s">
        <v>115</v>
      </c>
      <c r="Q7" s="33" t="s">
        <v>117</v>
      </c>
      <c r="R7" s="33" t="s">
        <v>115</v>
      </c>
      <c r="S7" s="33" t="s">
        <v>115</v>
      </c>
      <c r="T7" s="33" t="s">
        <v>116</v>
      </c>
      <c r="U7" s="33" t="s">
        <v>115</v>
      </c>
      <c r="V7" s="33" t="s">
        <v>116</v>
      </c>
      <c r="W7" s="33" t="s">
        <v>117</v>
      </c>
      <c r="X7" s="33" t="s">
        <v>116</v>
      </c>
      <c r="Y7" s="33" t="s">
        <v>116</v>
      </c>
      <c r="Z7" s="33" t="s">
        <v>116</v>
      </c>
      <c r="AA7" s="33" t="s">
        <v>116</v>
      </c>
      <c r="AB7" s="33" t="s">
        <v>116</v>
      </c>
      <c r="AC7" s="33" t="s">
        <v>116</v>
      </c>
      <c r="AD7" s="33" t="s">
        <v>116</v>
      </c>
      <c r="AE7" s="33" t="s">
        <v>116</v>
      </c>
      <c r="AF7" s="33" t="s">
        <v>115</v>
      </c>
      <c r="AG7" s="33" t="s">
        <v>116</v>
      </c>
      <c r="AH7" s="33" t="s">
        <v>115</v>
      </c>
      <c r="AI7" s="33" t="s">
        <v>116</v>
      </c>
      <c r="AJ7" s="33" t="s">
        <v>115</v>
      </c>
      <c r="AK7" s="33" t="s">
        <v>115</v>
      </c>
      <c r="AL7" s="33" t="s">
        <v>115</v>
      </c>
      <c r="AM7" s="33" t="s">
        <v>116</v>
      </c>
      <c r="AN7" s="33" t="s">
        <v>115</v>
      </c>
      <c r="AO7" s="33" t="s">
        <v>115</v>
      </c>
      <c r="AP7" s="33" t="s">
        <v>116</v>
      </c>
      <c r="AQ7" s="33" t="s">
        <v>115</v>
      </c>
      <c r="AR7" s="33" t="s">
        <v>115</v>
      </c>
      <c r="AS7" s="33" t="s">
        <v>115</v>
      </c>
      <c r="AT7" s="33" t="s">
        <v>115</v>
      </c>
      <c r="AU7" s="33" t="s">
        <v>116</v>
      </c>
      <c r="AV7" s="33" t="s">
        <v>116</v>
      </c>
      <c r="AW7" s="33" t="s">
        <v>116</v>
      </c>
      <c r="AX7" s="33" t="s">
        <v>116</v>
      </c>
      <c r="AY7" s="33" t="s">
        <v>116</v>
      </c>
      <c r="AZ7" s="33" t="s">
        <v>116</v>
      </c>
      <c r="BA7" s="33" t="s">
        <v>116</v>
      </c>
      <c r="BB7" s="33" t="s">
        <v>116</v>
      </c>
      <c r="BC7" s="33" t="s">
        <v>116</v>
      </c>
      <c r="BD7" s="33" t="s">
        <v>116</v>
      </c>
      <c r="BE7" s="33" t="s">
        <v>116</v>
      </c>
      <c r="BF7" s="33" t="s">
        <v>116</v>
      </c>
      <c r="BG7" s="33" t="s">
        <v>116</v>
      </c>
      <c r="BH7" s="33" t="s">
        <v>116</v>
      </c>
      <c r="BI7" s="33" t="s">
        <v>116</v>
      </c>
      <c r="BJ7" s="33" t="s">
        <v>116</v>
      </c>
      <c r="BK7" s="33" t="s">
        <v>116</v>
      </c>
      <c r="BL7" s="33" t="s">
        <v>116</v>
      </c>
      <c r="BM7" s="33" t="s">
        <v>116</v>
      </c>
      <c r="BN7" s="33" t="s">
        <v>116</v>
      </c>
      <c r="BO7" s="33" t="s">
        <v>116</v>
      </c>
      <c r="BP7" s="33" t="s">
        <v>116</v>
      </c>
      <c r="BQ7" s="33" t="s">
        <v>116</v>
      </c>
      <c r="BR7" s="33" t="s">
        <v>116</v>
      </c>
      <c r="BS7" s="33" t="s">
        <v>116</v>
      </c>
      <c r="BT7" s="33" t="s">
        <v>116</v>
      </c>
      <c r="BU7" s="33" t="s">
        <v>116</v>
      </c>
      <c r="BV7" s="33" t="s">
        <v>116</v>
      </c>
      <c r="BW7" s="33" t="s">
        <v>116</v>
      </c>
      <c r="BX7" s="34" t="s">
        <v>116</v>
      </c>
      <c r="BY7" s="33" t="s">
        <v>115</v>
      </c>
      <c r="BZ7" s="35">
        <v>81490</v>
      </c>
      <c r="CA7" s="35">
        <f t="shared" si="0"/>
        <v>66795.08196721312</v>
      </c>
      <c r="CB7" s="36"/>
    </row>
    <row r="8" spans="1:80" ht="12.75" customHeight="1">
      <c r="A8" s="37" t="s">
        <v>147</v>
      </c>
      <c r="B8" s="38" t="s">
        <v>116</v>
      </c>
      <c r="C8" s="38" t="s">
        <v>117</v>
      </c>
      <c r="D8" s="38" t="s">
        <v>115</v>
      </c>
      <c r="E8" s="38" t="s">
        <v>116</v>
      </c>
      <c r="F8" s="38" t="s">
        <v>116</v>
      </c>
      <c r="G8" s="38" t="s">
        <v>115</v>
      </c>
      <c r="H8" s="38" t="s">
        <v>115</v>
      </c>
      <c r="I8" s="38" t="s">
        <v>115</v>
      </c>
      <c r="J8" s="38" t="s">
        <v>115</v>
      </c>
      <c r="K8" s="38" t="s">
        <v>115</v>
      </c>
      <c r="L8" s="38" t="s">
        <v>116</v>
      </c>
      <c r="M8" s="38" t="s">
        <v>115</v>
      </c>
      <c r="N8" s="38" t="s">
        <v>116</v>
      </c>
      <c r="O8" s="38" t="s">
        <v>115</v>
      </c>
      <c r="P8" s="38" t="s">
        <v>117</v>
      </c>
      <c r="Q8" s="38" t="s">
        <v>117</v>
      </c>
      <c r="R8" s="38" t="s">
        <v>115</v>
      </c>
      <c r="S8" s="38" t="s">
        <v>115</v>
      </c>
      <c r="T8" s="38" t="s">
        <v>116</v>
      </c>
      <c r="U8" s="38" t="s">
        <v>115</v>
      </c>
      <c r="V8" s="38" t="s">
        <v>116</v>
      </c>
      <c r="W8" s="38" t="s">
        <v>117</v>
      </c>
      <c r="X8" s="38" t="s">
        <v>116</v>
      </c>
      <c r="Y8" s="38" t="s">
        <v>116</v>
      </c>
      <c r="Z8" s="38" t="s">
        <v>116</v>
      </c>
      <c r="AA8" s="38" t="s">
        <v>116</v>
      </c>
      <c r="AB8" s="38" t="s">
        <v>116</v>
      </c>
      <c r="AC8" s="38" t="s">
        <v>116</v>
      </c>
      <c r="AD8" s="38" t="s">
        <v>116</v>
      </c>
      <c r="AE8" s="38" t="s">
        <v>116</v>
      </c>
      <c r="AF8" s="38" t="s">
        <v>115</v>
      </c>
      <c r="AG8" s="38" t="s">
        <v>116</v>
      </c>
      <c r="AH8" s="38" t="s">
        <v>116</v>
      </c>
      <c r="AI8" s="38" t="s">
        <v>116</v>
      </c>
      <c r="AJ8" s="38" t="s">
        <v>115</v>
      </c>
      <c r="AK8" s="38" t="s">
        <v>115</v>
      </c>
      <c r="AL8" s="38" t="s">
        <v>115</v>
      </c>
      <c r="AM8" s="38" t="s">
        <v>115</v>
      </c>
      <c r="AN8" s="38" t="s">
        <v>115</v>
      </c>
      <c r="AO8" s="38" t="s">
        <v>115</v>
      </c>
      <c r="AP8" s="38" t="s">
        <v>116</v>
      </c>
      <c r="AQ8" s="38" t="s">
        <v>115</v>
      </c>
      <c r="AR8" s="38" t="s">
        <v>115</v>
      </c>
      <c r="AS8" s="38" t="s">
        <v>115</v>
      </c>
      <c r="AT8" s="38" t="s">
        <v>115</v>
      </c>
      <c r="AU8" s="38" t="s">
        <v>115</v>
      </c>
      <c r="AV8" s="38" t="s">
        <v>116</v>
      </c>
      <c r="AW8" s="38" t="s">
        <v>117</v>
      </c>
      <c r="AX8" s="38" t="s">
        <v>116</v>
      </c>
      <c r="AY8" s="38" t="s">
        <v>116</v>
      </c>
      <c r="AZ8" s="38" t="s">
        <v>116</v>
      </c>
      <c r="BA8" s="38" t="s">
        <v>116</v>
      </c>
      <c r="BB8" s="38" t="s">
        <v>116</v>
      </c>
      <c r="BC8" s="38" t="s">
        <v>116</v>
      </c>
      <c r="BD8" s="38" t="s">
        <v>116</v>
      </c>
      <c r="BE8" s="38" t="s">
        <v>116</v>
      </c>
      <c r="BF8" s="38" t="s">
        <v>116</v>
      </c>
      <c r="BG8" s="38" t="s">
        <v>116</v>
      </c>
      <c r="BH8" s="38" t="s">
        <v>116</v>
      </c>
      <c r="BI8" s="38" t="s">
        <v>116</v>
      </c>
      <c r="BJ8" s="38" t="s">
        <v>116</v>
      </c>
      <c r="BK8" s="38" t="s">
        <v>116</v>
      </c>
      <c r="BL8" s="38" t="s">
        <v>116</v>
      </c>
      <c r="BM8" s="38" t="s">
        <v>116</v>
      </c>
      <c r="BN8" s="38" t="s">
        <v>116</v>
      </c>
      <c r="BO8" s="38" t="s">
        <v>116</v>
      </c>
      <c r="BP8" s="38" t="s">
        <v>116</v>
      </c>
      <c r="BQ8" s="38" t="s">
        <v>116</v>
      </c>
      <c r="BR8" s="38" t="s">
        <v>116</v>
      </c>
      <c r="BS8" s="38" t="s">
        <v>116</v>
      </c>
      <c r="BT8" s="38" t="s">
        <v>116</v>
      </c>
      <c r="BU8" s="38" t="s">
        <v>116</v>
      </c>
      <c r="BV8" s="38" t="s">
        <v>116</v>
      </c>
      <c r="BW8" s="38" t="s">
        <v>116</v>
      </c>
      <c r="BX8" s="39" t="s">
        <v>116</v>
      </c>
      <c r="BY8" s="38" t="s">
        <v>115</v>
      </c>
      <c r="BZ8" s="40">
        <v>119670</v>
      </c>
      <c r="CA8" s="41">
        <f t="shared" si="0"/>
        <v>98090.16393442624</v>
      </c>
      <c r="CB8" s="36"/>
    </row>
    <row r="9" spans="1:80" ht="15">
      <c r="A9" s="32" t="s">
        <v>120</v>
      </c>
      <c r="B9" s="33" t="s">
        <v>115</v>
      </c>
      <c r="C9" s="33" t="s">
        <v>116</v>
      </c>
      <c r="D9" s="33" t="s">
        <v>115</v>
      </c>
      <c r="E9" s="33" t="s">
        <v>116</v>
      </c>
      <c r="F9" s="33" t="s">
        <v>117</v>
      </c>
      <c r="G9" s="33" t="s">
        <v>115</v>
      </c>
      <c r="H9" s="33" t="s">
        <v>115</v>
      </c>
      <c r="I9" s="33" t="s">
        <v>115</v>
      </c>
      <c r="J9" s="33" t="s">
        <v>115</v>
      </c>
      <c r="K9" s="33" t="s">
        <v>115</v>
      </c>
      <c r="L9" s="33" t="s">
        <v>116</v>
      </c>
      <c r="M9" s="33" t="s">
        <v>115</v>
      </c>
      <c r="N9" s="33" t="s">
        <v>116</v>
      </c>
      <c r="O9" s="33" t="s">
        <v>117</v>
      </c>
      <c r="P9" s="33" t="s">
        <v>115</v>
      </c>
      <c r="Q9" s="33" t="s">
        <v>117</v>
      </c>
      <c r="R9" s="33" t="s">
        <v>115</v>
      </c>
      <c r="S9" s="33" t="s">
        <v>115</v>
      </c>
      <c r="T9" s="33" t="s">
        <v>116</v>
      </c>
      <c r="U9" s="33" t="s">
        <v>115</v>
      </c>
      <c r="V9" s="33" t="s">
        <v>116</v>
      </c>
      <c r="W9" s="33" t="s">
        <v>117</v>
      </c>
      <c r="X9" s="33" t="s">
        <v>116</v>
      </c>
      <c r="Y9" s="33" t="s">
        <v>116</v>
      </c>
      <c r="Z9" s="33" t="s">
        <v>116</v>
      </c>
      <c r="AA9" s="33" t="s">
        <v>116</v>
      </c>
      <c r="AB9" s="33" t="s">
        <v>116</v>
      </c>
      <c r="AC9" s="33" t="s">
        <v>116</v>
      </c>
      <c r="AD9" s="33" t="s">
        <v>116</v>
      </c>
      <c r="AE9" s="33" t="s">
        <v>116</v>
      </c>
      <c r="AF9" s="33" t="s">
        <v>115</v>
      </c>
      <c r="AG9" s="33" t="s">
        <v>116</v>
      </c>
      <c r="AH9" s="33" t="s">
        <v>116</v>
      </c>
      <c r="AI9" s="33" t="s">
        <v>116</v>
      </c>
      <c r="AJ9" s="33" t="s">
        <v>115</v>
      </c>
      <c r="AK9" s="33" t="s">
        <v>115</v>
      </c>
      <c r="AL9" s="33" t="s">
        <v>115</v>
      </c>
      <c r="AM9" s="33" t="s">
        <v>116</v>
      </c>
      <c r="AN9" s="33" t="s">
        <v>115</v>
      </c>
      <c r="AO9" s="33" t="s">
        <v>115</v>
      </c>
      <c r="AP9" s="33" t="s">
        <v>116</v>
      </c>
      <c r="AQ9" s="33" t="s">
        <v>115</v>
      </c>
      <c r="AR9" s="33" t="s">
        <v>115</v>
      </c>
      <c r="AS9" s="33" t="s">
        <v>115</v>
      </c>
      <c r="AT9" s="33" t="s">
        <v>115</v>
      </c>
      <c r="AU9" s="33" t="s">
        <v>116</v>
      </c>
      <c r="AV9" s="33" t="s">
        <v>116</v>
      </c>
      <c r="AW9" s="33" t="s">
        <v>116</v>
      </c>
      <c r="AX9" s="33" t="s">
        <v>116</v>
      </c>
      <c r="AY9" s="33" t="s">
        <v>116</v>
      </c>
      <c r="AZ9" s="33" t="s">
        <v>116</v>
      </c>
      <c r="BA9" s="33" t="s">
        <v>116</v>
      </c>
      <c r="BB9" s="33" t="s">
        <v>116</v>
      </c>
      <c r="BC9" s="33" t="s">
        <v>116</v>
      </c>
      <c r="BD9" s="33" t="s">
        <v>116</v>
      </c>
      <c r="BE9" s="33" t="s">
        <v>116</v>
      </c>
      <c r="BF9" s="33" t="s">
        <v>116</v>
      </c>
      <c r="BG9" s="33" t="s">
        <v>116</v>
      </c>
      <c r="BH9" s="33" t="s">
        <v>116</v>
      </c>
      <c r="BI9" s="33" t="s">
        <v>116</v>
      </c>
      <c r="BJ9" s="33" t="s">
        <v>116</v>
      </c>
      <c r="BK9" s="33" t="s">
        <v>116</v>
      </c>
      <c r="BL9" s="33" t="s">
        <v>116</v>
      </c>
      <c r="BM9" s="33" t="s">
        <v>116</v>
      </c>
      <c r="BN9" s="33" t="s">
        <v>116</v>
      </c>
      <c r="BO9" s="33" t="s">
        <v>116</v>
      </c>
      <c r="BP9" s="33" t="s">
        <v>116</v>
      </c>
      <c r="BQ9" s="33" t="s">
        <v>116</v>
      </c>
      <c r="BR9" s="33" t="s">
        <v>116</v>
      </c>
      <c r="BS9" s="33" t="s">
        <v>116</v>
      </c>
      <c r="BT9" s="33" t="s">
        <v>116</v>
      </c>
      <c r="BU9" s="33" t="s">
        <v>116</v>
      </c>
      <c r="BV9" s="33" t="s">
        <v>116</v>
      </c>
      <c r="BW9" s="33" t="s">
        <v>116</v>
      </c>
      <c r="BX9" s="34" t="s">
        <v>116</v>
      </c>
      <c r="BY9" s="33" t="s">
        <v>115</v>
      </c>
      <c r="BZ9" s="35">
        <v>84970</v>
      </c>
      <c r="CA9" s="35">
        <f t="shared" si="0"/>
        <v>69647.54098360655</v>
      </c>
      <c r="CB9" s="36"/>
    </row>
    <row r="10" spans="1:80" ht="15">
      <c r="A10" s="37" t="s">
        <v>121</v>
      </c>
      <c r="B10" s="38" t="s">
        <v>116</v>
      </c>
      <c r="C10" s="38" t="s">
        <v>117</v>
      </c>
      <c r="D10" s="38" t="s">
        <v>115</v>
      </c>
      <c r="E10" s="38" t="s">
        <v>115</v>
      </c>
      <c r="F10" s="38" t="s">
        <v>116</v>
      </c>
      <c r="G10" s="38" t="s">
        <v>115</v>
      </c>
      <c r="H10" s="38" t="s">
        <v>115</v>
      </c>
      <c r="I10" s="38" t="s">
        <v>115</v>
      </c>
      <c r="J10" s="38" t="s">
        <v>115</v>
      </c>
      <c r="K10" s="38" t="s">
        <v>115</v>
      </c>
      <c r="L10" s="38" t="s">
        <v>116</v>
      </c>
      <c r="M10" s="38" t="s">
        <v>115</v>
      </c>
      <c r="N10" s="38" t="s">
        <v>116</v>
      </c>
      <c r="O10" s="38" t="s">
        <v>117</v>
      </c>
      <c r="P10" s="38" t="s">
        <v>115</v>
      </c>
      <c r="Q10" s="38" t="s">
        <v>117</v>
      </c>
      <c r="R10" s="38" t="s">
        <v>115</v>
      </c>
      <c r="S10" s="38" t="s">
        <v>115</v>
      </c>
      <c r="T10" s="38" t="s">
        <v>116</v>
      </c>
      <c r="U10" s="38" t="s">
        <v>115</v>
      </c>
      <c r="V10" s="38" t="s">
        <v>116</v>
      </c>
      <c r="W10" s="38" t="s">
        <v>117</v>
      </c>
      <c r="X10" s="38" t="s">
        <v>116</v>
      </c>
      <c r="Y10" s="38" t="s">
        <v>116</v>
      </c>
      <c r="Z10" s="38" t="s">
        <v>116</v>
      </c>
      <c r="AA10" s="38" t="s">
        <v>116</v>
      </c>
      <c r="AB10" s="38" t="s">
        <v>116</v>
      </c>
      <c r="AC10" s="38" t="s">
        <v>116</v>
      </c>
      <c r="AD10" s="38" t="s">
        <v>116</v>
      </c>
      <c r="AE10" s="38" t="s">
        <v>116</v>
      </c>
      <c r="AF10" s="38" t="s">
        <v>115</v>
      </c>
      <c r="AG10" s="38" t="s">
        <v>116</v>
      </c>
      <c r="AH10" s="38" t="s">
        <v>116</v>
      </c>
      <c r="AI10" s="38" t="s">
        <v>116</v>
      </c>
      <c r="AJ10" s="38" t="s">
        <v>115</v>
      </c>
      <c r="AK10" s="38" t="s">
        <v>115</v>
      </c>
      <c r="AL10" s="38" t="s">
        <v>115</v>
      </c>
      <c r="AM10" s="38" t="s">
        <v>116</v>
      </c>
      <c r="AN10" s="38" t="s">
        <v>115</v>
      </c>
      <c r="AO10" s="38" t="s">
        <v>115</v>
      </c>
      <c r="AP10" s="38" t="s">
        <v>116</v>
      </c>
      <c r="AQ10" s="38" t="s">
        <v>115</v>
      </c>
      <c r="AR10" s="38" t="s">
        <v>115</v>
      </c>
      <c r="AS10" s="38" t="s">
        <v>115</v>
      </c>
      <c r="AT10" s="38" t="s">
        <v>115</v>
      </c>
      <c r="AU10" s="38" t="s">
        <v>116</v>
      </c>
      <c r="AV10" s="38" t="s">
        <v>116</v>
      </c>
      <c r="AW10" s="38" t="s">
        <v>116</v>
      </c>
      <c r="AX10" s="38" t="s">
        <v>116</v>
      </c>
      <c r="AY10" s="38" t="s">
        <v>116</v>
      </c>
      <c r="AZ10" s="38" t="s">
        <v>116</v>
      </c>
      <c r="BA10" s="38" t="s">
        <v>116</v>
      </c>
      <c r="BB10" s="38" t="s">
        <v>116</v>
      </c>
      <c r="BC10" s="38" t="s">
        <v>116</v>
      </c>
      <c r="BD10" s="38" t="s">
        <v>116</v>
      </c>
      <c r="BE10" s="38" t="s">
        <v>116</v>
      </c>
      <c r="BF10" s="38" t="s">
        <v>116</v>
      </c>
      <c r="BG10" s="38" t="s">
        <v>116</v>
      </c>
      <c r="BH10" s="38" t="s">
        <v>116</v>
      </c>
      <c r="BI10" s="38" t="s">
        <v>116</v>
      </c>
      <c r="BJ10" s="38" t="s">
        <v>116</v>
      </c>
      <c r="BK10" s="38" t="s">
        <v>116</v>
      </c>
      <c r="BL10" s="38" t="s">
        <v>116</v>
      </c>
      <c r="BM10" s="38" t="s">
        <v>116</v>
      </c>
      <c r="BN10" s="38" t="s">
        <v>116</v>
      </c>
      <c r="BO10" s="38" t="s">
        <v>116</v>
      </c>
      <c r="BP10" s="38" t="s">
        <v>116</v>
      </c>
      <c r="BQ10" s="38" t="s">
        <v>116</v>
      </c>
      <c r="BR10" s="38" t="s">
        <v>116</v>
      </c>
      <c r="BS10" s="38" t="s">
        <v>116</v>
      </c>
      <c r="BT10" s="38" t="s">
        <v>116</v>
      </c>
      <c r="BU10" s="38" t="s">
        <v>116</v>
      </c>
      <c r="BV10" s="38" t="s">
        <v>116</v>
      </c>
      <c r="BW10" s="38" t="s">
        <v>116</v>
      </c>
      <c r="BX10" s="39" t="s">
        <v>116</v>
      </c>
      <c r="BY10" s="38" t="s">
        <v>115</v>
      </c>
      <c r="BZ10" s="40">
        <v>94300</v>
      </c>
      <c r="CA10" s="41">
        <f t="shared" si="0"/>
        <v>77295.08196721312</v>
      </c>
      <c r="CB10" s="36"/>
    </row>
    <row r="11" spans="1:80" ht="15">
      <c r="A11" s="32" t="s">
        <v>122</v>
      </c>
      <c r="B11" s="33" t="s">
        <v>115</v>
      </c>
      <c r="C11" s="33" t="s">
        <v>116</v>
      </c>
      <c r="D11" s="33" t="s">
        <v>115</v>
      </c>
      <c r="E11" s="33" t="s">
        <v>115</v>
      </c>
      <c r="F11" s="33" t="s">
        <v>116</v>
      </c>
      <c r="G11" s="33" t="s">
        <v>115</v>
      </c>
      <c r="H11" s="33" t="s">
        <v>115</v>
      </c>
      <c r="I11" s="33" t="s">
        <v>115</v>
      </c>
      <c r="J11" s="33" t="s">
        <v>115</v>
      </c>
      <c r="K11" s="33" t="s">
        <v>115</v>
      </c>
      <c r="L11" s="33" t="s">
        <v>116</v>
      </c>
      <c r="M11" s="33" t="s">
        <v>115</v>
      </c>
      <c r="N11" s="33" t="s">
        <v>116</v>
      </c>
      <c r="O11" s="33" t="s">
        <v>117</v>
      </c>
      <c r="P11" s="33" t="s">
        <v>115</v>
      </c>
      <c r="Q11" s="33" t="s">
        <v>117</v>
      </c>
      <c r="R11" s="33" t="s">
        <v>115</v>
      </c>
      <c r="S11" s="33" t="s">
        <v>115</v>
      </c>
      <c r="T11" s="33" t="s">
        <v>116</v>
      </c>
      <c r="U11" s="33" t="s">
        <v>115</v>
      </c>
      <c r="V11" s="33" t="s">
        <v>116</v>
      </c>
      <c r="W11" s="33" t="s">
        <v>117</v>
      </c>
      <c r="X11" s="33" t="s">
        <v>116</v>
      </c>
      <c r="Y11" s="33" t="s">
        <v>116</v>
      </c>
      <c r="Z11" s="33" t="s">
        <v>116</v>
      </c>
      <c r="AA11" s="33" t="s">
        <v>116</v>
      </c>
      <c r="AB11" s="33" t="s">
        <v>116</v>
      </c>
      <c r="AC11" s="33" t="s">
        <v>116</v>
      </c>
      <c r="AD11" s="33" t="s">
        <v>116</v>
      </c>
      <c r="AE11" s="33" t="s">
        <v>116</v>
      </c>
      <c r="AF11" s="33" t="s">
        <v>115</v>
      </c>
      <c r="AG11" s="33" t="s">
        <v>116</v>
      </c>
      <c r="AH11" s="33" t="s">
        <v>116</v>
      </c>
      <c r="AI11" s="33" t="s">
        <v>116</v>
      </c>
      <c r="AJ11" s="33" t="s">
        <v>115</v>
      </c>
      <c r="AK11" s="33" t="s">
        <v>115</v>
      </c>
      <c r="AL11" s="33" t="s">
        <v>115</v>
      </c>
      <c r="AM11" s="33" t="s">
        <v>116</v>
      </c>
      <c r="AN11" s="33" t="s">
        <v>115</v>
      </c>
      <c r="AO11" s="33" t="s">
        <v>115</v>
      </c>
      <c r="AP11" s="33" t="s">
        <v>116</v>
      </c>
      <c r="AQ11" s="33" t="s">
        <v>115</v>
      </c>
      <c r="AR11" s="33" t="s">
        <v>115</v>
      </c>
      <c r="AS11" s="33" t="s">
        <v>115</v>
      </c>
      <c r="AT11" s="33" t="s">
        <v>115</v>
      </c>
      <c r="AU11" s="33" t="s">
        <v>116</v>
      </c>
      <c r="AV11" s="33" t="s">
        <v>116</v>
      </c>
      <c r="AW11" s="33" t="s">
        <v>116</v>
      </c>
      <c r="AX11" s="33" t="s">
        <v>116</v>
      </c>
      <c r="AY11" s="33" t="s">
        <v>116</v>
      </c>
      <c r="AZ11" s="33" t="s">
        <v>116</v>
      </c>
      <c r="BA11" s="33" t="s">
        <v>116</v>
      </c>
      <c r="BB11" s="33" t="s">
        <v>116</v>
      </c>
      <c r="BC11" s="33" t="s">
        <v>116</v>
      </c>
      <c r="BD11" s="33" t="s">
        <v>116</v>
      </c>
      <c r="BE11" s="33" t="s">
        <v>116</v>
      </c>
      <c r="BF11" s="33" t="s">
        <v>116</v>
      </c>
      <c r="BG11" s="33" t="s">
        <v>116</v>
      </c>
      <c r="BH11" s="33" t="s">
        <v>116</v>
      </c>
      <c r="BI11" s="33" t="s">
        <v>116</v>
      </c>
      <c r="BJ11" s="33" t="s">
        <v>116</v>
      </c>
      <c r="BK11" s="33" t="s">
        <v>116</v>
      </c>
      <c r="BL11" s="33" t="s">
        <v>116</v>
      </c>
      <c r="BM11" s="33" t="s">
        <v>116</v>
      </c>
      <c r="BN11" s="33" t="s">
        <v>116</v>
      </c>
      <c r="BO11" s="33" t="s">
        <v>116</v>
      </c>
      <c r="BP11" s="33" t="s">
        <v>116</v>
      </c>
      <c r="BQ11" s="33" t="s">
        <v>116</v>
      </c>
      <c r="BR11" s="33" t="s">
        <v>116</v>
      </c>
      <c r="BS11" s="33" t="s">
        <v>116</v>
      </c>
      <c r="BT11" s="33" t="s">
        <v>116</v>
      </c>
      <c r="BU11" s="33" t="s">
        <v>116</v>
      </c>
      <c r="BV11" s="33" t="s">
        <v>116</v>
      </c>
      <c r="BW11" s="33" t="s">
        <v>116</v>
      </c>
      <c r="BX11" s="34" t="s">
        <v>116</v>
      </c>
      <c r="BY11" s="33" t="s">
        <v>115</v>
      </c>
      <c r="BZ11" s="35">
        <v>90450</v>
      </c>
      <c r="CA11" s="35">
        <f t="shared" si="0"/>
        <v>74139.34426229508</v>
      </c>
      <c r="CB11" s="36"/>
    </row>
    <row r="12" spans="1:80" ht="15">
      <c r="A12" s="37" t="s">
        <v>123</v>
      </c>
      <c r="B12" s="38" t="s">
        <v>115</v>
      </c>
      <c r="C12" s="38" t="s">
        <v>116</v>
      </c>
      <c r="D12" s="38" t="s">
        <v>115</v>
      </c>
      <c r="E12" s="38" t="s">
        <v>115</v>
      </c>
      <c r="F12" s="38" t="s">
        <v>116</v>
      </c>
      <c r="G12" s="38" t="s">
        <v>115</v>
      </c>
      <c r="H12" s="38" t="s">
        <v>115</v>
      </c>
      <c r="I12" s="38" t="s">
        <v>115</v>
      </c>
      <c r="J12" s="38" t="s">
        <v>115</v>
      </c>
      <c r="K12" s="38" t="s">
        <v>115</v>
      </c>
      <c r="L12" s="38" t="s">
        <v>116</v>
      </c>
      <c r="M12" s="38" t="s">
        <v>115</v>
      </c>
      <c r="N12" s="38" t="s">
        <v>116</v>
      </c>
      <c r="O12" s="38" t="s">
        <v>117</v>
      </c>
      <c r="P12" s="38" t="s">
        <v>115</v>
      </c>
      <c r="Q12" s="38" t="s">
        <v>117</v>
      </c>
      <c r="R12" s="38" t="s">
        <v>115</v>
      </c>
      <c r="S12" s="38" t="s">
        <v>115</v>
      </c>
      <c r="T12" s="38" t="s">
        <v>116</v>
      </c>
      <c r="U12" s="38" t="s">
        <v>115</v>
      </c>
      <c r="V12" s="38" t="s">
        <v>116</v>
      </c>
      <c r="W12" s="38" t="s">
        <v>117</v>
      </c>
      <c r="X12" s="38" t="s">
        <v>116</v>
      </c>
      <c r="Y12" s="38" t="s">
        <v>116</v>
      </c>
      <c r="Z12" s="38" t="s">
        <v>116</v>
      </c>
      <c r="AA12" s="38" t="s">
        <v>116</v>
      </c>
      <c r="AB12" s="38" t="s">
        <v>116</v>
      </c>
      <c r="AC12" s="38" t="s">
        <v>116</v>
      </c>
      <c r="AD12" s="38" t="s">
        <v>116</v>
      </c>
      <c r="AE12" s="38" t="s">
        <v>116</v>
      </c>
      <c r="AF12" s="38" t="s">
        <v>115</v>
      </c>
      <c r="AG12" s="38" t="s">
        <v>116</v>
      </c>
      <c r="AH12" s="38" t="s">
        <v>116</v>
      </c>
      <c r="AI12" s="38" t="s">
        <v>116</v>
      </c>
      <c r="AJ12" s="38" t="s">
        <v>115</v>
      </c>
      <c r="AK12" s="38" t="s">
        <v>115</v>
      </c>
      <c r="AL12" s="38" t="s">
        <v>115</v>
      </c>
      <c r="AM12" s="38" t="s">
        <v>116</v>
      </c>
      <c r="AN12" s="38" t="s">
        <v>115</v>
      </c>
      <c r="AO12" s="38" t="s">
        <v>115</v>
      </c>
      <c r="AP12" s="38" t="s">
        <v>116</v>
      </c>
      <c r="AQ12" s="38" t="s">
        <v>115</v>
      </c>
      <c r="AR12" s="38" t="s">
        <v>115</v>
      </c>
      <c r="AS12" s="38" t="s">
        <v>115</v>
      </c>
      <c r="AT12" s="38" t="s">
        <v>115</v>
      </c>
      <c r="AU12" s="38" t="s">
        <v>116</v>
      </c>
      <c r="AV12" s="38" t="s">
        <v>116</v>
      </c>
      <c r="AW12" s="38" t="s">
        <v>116</v>
      </c>
      <c r="AX12" s="38" t="s">
        <v>116</v>
      </c>
      <c r="AY12" s="38" t="s">
        <v>116</v>
      </c>
      <c r="AZ12" s="38" t="s">
        <v>116</v>
      </c>
      <c r="BA12" s="38" t="s">
        <v>116</v>
      </c>
      <c r="BB12" s="38" t="s">
        <v>116</v>
      </c>
      <c r="BC12" s="38" t="s">
        <v>116</v>
      </c>
      <c r="BD12" s="38" t="s">
        <v>116</v>
      </c>
      <c r="BE12" s="38" t="s">
        <v>116</v>
      </c>
      <c r="BF12" s="38" t="s">
        <v>116</v>
      </c>
      <c r="BG12" s="38" t="s">
        <v>116</v>
      </c>
      <c r="BH12" s="38" t="s">
        <v>116</v>
      </c>
      <c r="BI12" s="38" t="s">
        <v>116</v>
      </c>
      <c r="BJ12" s="38" t="s">
        <v>116</v>
      </c>
      <c r="BK12" s="38" t="s">
        <v>116</v>
      </c>
      <c r="BL12" s="38" t="s">
        <v>116</v>
      </c>
      <c r="BM12" s="38" t="s">
        <v>116</v>
      </c>
      <c r="BN12" s="38" t="s">
        <v>116</v>
      </c>
      <c r="BO12" s="38" t="s">
        <v>116</v>
      </c>
      <c r="BP12" s="38" t="s">
        <v>116</v>
      </c>
      <c r="BQ12" s="38" t="s">
        <v>116</v>
      </c>
      <c r="BR12" s="38" t="s">
        <v>116</v>
      </c>
      <c r="BS12" s="38" t="s">
        <v>116</v>
      </c>
      <c r="BT12" s="38" t="s">
        <v>116</v>
      </c>
      <c r="BU12" s="38" t="s">
        <v>116</v>
      </c>
      <c r="BV12" s="38" t="s">
        <v>116</v>
      </c>
      <c r="BW12" s="38" t="s">
        <v>116</v>
      </c>
      <c r="BX12" s="39" t="s">
        <v>116</v>
      </c>
      <c r="BY12" s="38" t="s">
        <v>115</v>
      </c>
      <c r="BZ12" s="40">
        <v>92550</v>
      </c>
      <c r="CA12" s="41">
        <f t="shared" si="0"/>
        <v>75860.65573770492</v>
      </c>
      <c r="CB12" s="36"/>
    </row>
    <row r="13" spans="1:80" ht="15">
      <c r="A13" s="32" t="s">
        <v>124</v>
      </c>
      <c r="B13" s="33" t="s">
        <v>116</v>
      </c>
      <c r="C13" s="33" t="s">
        <v>117</v>
      </c>
      <c r="D13" s="33" t="s">
        <v>115</v>
      </c>
      <c r="E13" s="33" t="s">
        <v>115</v>
      </c>
      <c r="F13" s="33" t="s">
        <v>116</v>
      </c>
      <c r="G13" s="33" t="s">
        <v>115</v>
      </c>
      <c r="H13" s="33" t="s">
        <v>115</v>
      </c>
      <c r="I13" s="33" t="s">
        <v>115</v>
      </c>
      <c r="J13" s="33" t="s">
        <v>115</v>
      </c>
      <c r="K13" s="33" t="s">
        <v>115</v>
      </c>
      <c r="L13" s="33" t="s">
        <v>116</v>
      </c>
      <c r="M13" s="33" t="s">
        <v>115</v>
      </c>
      <c r="N13" s="33" t="s">
        <v>116</v>
      </c>
      <c r="O13" s="33" t="s">
        <v>117</v>
      </c>
      <c r="P13" s="33" t="s">
        <v>115</v>
      </c>
      <c r="Q13" s="33" t="s">
        <v>117</v>
      </c>
      <c r="R13" s="33" t="s">
        <v>115</v>
      </c>
      <c r="S13" s="33" t="s">
        <v>115</v>
      </c>
      <c r="T13" s="33" t="s">
        <v>116</v>
      </c>
      <c r="U13" s="33" t="s">
        <v>115</v>
      </c>
      <c r="V13" s="33" t="s">
        <v>116</v>
      </c>
      <c r="W13" s="33" t="s">
        <v>117</v>
      </c>
      <c r="X13" s="33" t="s">
        <v>116</v>
      </c>
      <c r="Y13" s="33" t="s">
        <v>116</v>
      </c>
      <c r="Z13" s="33" t="s">
        <v>116</v>
      </c>
      <c r="AA13" s="33" t="s">
        <v>116</v>
      </c>
      <c r="AB13" s="33" t="s">
        <v>116</v>
      </c>
      <c r="AC13" s="33" t="s">
        <v>116</v>
      </c>
      <c r="AD13" s="33" t="s">
        <v>116</v>
      </c>
      <c r="AE13" s="33" t="s">
        <v>116</v>
      </c>
      <c r="AF13" s="33" t="s">
        <v>115</v>
      </c>
      <c r="AG13" s="33" t="s">
        <v>116</v>
      </c>
      <c r="AH13" s="33" t="s">
        <v>116</v>
      </c>
      <c r="AI13" s="33" t="s">
        <v>116</v>
      </c>
      <c r="AJ13" s="33" t="s">
        <v>115</v>
      </c>
      <c r="AK13" s="33" t="s">
        <v>115</v>
      </c>
      <c r="AL13" s="33" t="s">
        <v>115</v>
      </c>
      <c r="AM13" s="33" t="s">
        <v>116</v>
      </c>
      <c r="AN13" s="33" t="s">
        <v>115</v>
      </c>
      <c r="AO13" s="33" t="s">
        <v>115</v>
      </c>
      <c r="AP13" s="33" t="s">
        <v>116</v>
      </c>
      <c r="AQ13" s="33" t="s">
        <v>115</v>
      </c>
      <c r="AR13" s="33" t="s">
        <v>115</v>
      </c>
      <c r="AS13" s="33" t="s">
        <v>115</v>
      </c>
      <c r="AT13" s="33" t="s">
        <v>115</v>
      </c>
      <c r="AU13" s="33" t="s">
        <v>116</v>
      </c>
      <c r="AV13" s="33" t="s">
        <v>116</v>
      </c>
      <c r="AW13" s="33" t="s">
        <v>116</v>
      </c>
      <c r="AX13" s="33" t="s">
        <v>116</v>
      </c>
      <c r="AY13" s="33" t="s">
        <v>116</v>
      </c>
      <c r="AZ13" s="33" t="s">
        <v>116</v>
      </c>
      <c r="BA13" s="33" t="s">
        <v>116</v>
      </c>
      <c r="BB13" s="33" t="s">
        <v>116</v>
      </c>
      <c r="BC13" s="33" t="s">
        <v>116</v>
      </c>
      <c r="BD13" s="33" t="s">
        <v>116</v>
      </c>
      <c r="BE13" s="33" t="s">
        <v>116</v>
      </c>
      <c r="BF13" s="33" t="s">
        <v>116</v>
      </c>
      <c r="BG13" s="33" t="s">
        <v>116</v>
      </c>
      <c r="BH13" s="33" t="s">
        <v>116</v>
      </c>
      <c r="BI13" s="33" t="s">
        <v>116</v>
      </c>
      <c r="BJ13" s="33" t="s">
        <v>116</v>
      </c>
      <c r="BK13" s="33" t="s">
        <v>116</v>
      </c>
      <c r="BL13" s="33" t="s">
        <v>116</v>
      </c>
      <c r="BM13" s="33" t="s">
        <v>116</v>
      </c>
      <c r="BN13" s="33" t="s">
        <v>116</v>
      </c>
      <c r="BO13" s="33" t="s">
        <v>116</v>
      </c>
      <c r="BP13" s="33" t="s">
        <v>116</v>
      </c>
      <c r="BQ13" s="33" t="s">
        <v>116</v>
      </c>
      <c r="BR13" s="33" t="s">
        <v>116</v>
      </c>
      <c r="BS13" s="33" t="s">
        <v>116</v>
      </c>
      <c r="BT13" s="33" t="s">
        <v>116</v>
      </c>
      <c r="BU13" s="33" t="s">
        <v>116</v>
      </c>
      <c r="BV13" s="33" t="s">
        <v>116</v>
      </c>
      <c r="BW13" s="33" t="s">
        <v>116</v>
      </c>
      <c r="BX13" s="34" t="s">
        <v>116</v>
      </c>
      <c r="BY13" s="33" t="s">
        <v>115</v>
      </c>
      <c r="BZ13" s="35">
        <v>98250</v>
      </c>
      <c r="CA13" s="35">
        <f t="shared" si="0"/>
        <v>80532.7868852459</v>
      </c>
      <c r="CB13" s="36"/>
    </row>
    <row r="14" spans="1:80" ht="15">
      <c r="A14" s="37" t="s">
        <v>125</v>
      </c>
      <c r="B14" s="38" t="s">
        <v>116</v>
      </c>
      <c r="C14" s="38" t="s">
        <v>117</v>
      </c>
      <c r="D14" s="38" t="s">
        <v>115</v>
      </c>
      <c r="E14" s="38" t="s">
        <v>115</v>
      </c>
      <c r="F14" s="38" t="s">
        <v>116</v>
      </c>
      <c r="G14" s="38" t="s">
        <v>115</v>
      </c>
      <c r="H14" s="38" t="s">
        <v>115</v>
      </c>
      <c r="I14" s="38" t="s">
        <v>115</v>
      </c>
      <c r="J14" s="38" t="s">
        <v>115</v>
      </c>
      <c r="K14" s="38" t="s">
        <v>115</v>
      </c>
      <c r="L14" s="38" t="s">
        <v>116</v>
      </c>
      <c r="M14" s="38" t="s">
        <v>115</v>
      </c>
      <c r="N14" s="38" t="s">
        <v>116</v>
      </c>
      <c r="O14" s="38" t="s">
        <v>115</v>
      </c>
      <c r="P14" s="38" t="s">
        <v>117</v>
      </c>
      <c r="Q14" s="38" t="s">
        <v>117</v>
      </c>
      <c r="R14" s="38" t="s">
        <v>115</v>
      </c>
      <c r="S14" s="38" t="s">
        <v>115</v>
      </c>
      <c r="T14" s="38" t="s">
        <v>116</v>
      </c>
      <c r="U14" s="38" t="s">
        <v>115</v>
      </c>
      <c r="V14" s="38" t="s">
        <v>116</v>
      </c>
      <c r="W14" s="38" t="s">
        <v>117</v>
      </c>
      <c r="X14" s="38" t="s">
        <v>116</v>
      </c>
      <c r="Y14" s="38" t="s">
        <v>116</v>
      </c>
      <c r="Z14" s="38" t="s">
        <v>116</v>
      </c>
      <c r="AA14" s="38" t="s">
        <v>116</v>
      </c>
      <c r="AB14" s="38" t="s">
        <v>116</v>
      </c>
      <c r="AC14" s="38" t="s">
        <v>116</v>
      </c>
      <c r="AD14" s="38" t="s">
        <v>116</v>
      </c>
      <c r="AE14" s="38" t="s">
        <v>116</v>
      </c>
      <c r="AF14" s="38" t="s">
        <v>115</v>
      </c>
      <c r="AG14" s="38" t="s">
        <v>116</v>
      </c>
      <c r="AH14" s="38" t="s">
        <v>116</v>
      </c>
      <c r="AI14" s="38" t="s">
        <v>116</v>
      </c>
      <c r="AJ14" s="38" t="s">
        <v>115</v>
      </c>
      <c r="AK14" s="38" t="s">
        <v>115</v>
      </c>
      <c r="AL14" s="38" t="s">
        <v>115</v>
      </c>
      <c r="AM14" s="38" t="s">
        <v>116</v>
      </c>
      <c r="AN14" s="38" t="s">
        <v>115</v>
      </c>
      <c r="AO14" s="38" t="s">
        <v>115</v>
      </c>
      <c r="AP14" s="38" t="s">
        <v>116</v>
      </c>
      <c r="AQ14" s="38" t="s">
        <v>115</v>
      </c>
      <c r="AR14" s="38" t="s">
        <v>115</v>
      </c>
      <c r="AS14" s="38" t="s">
        <v>115</v>
      </c>
      <c r="AT14" s="38" t="s">
        <v>115</v>
      </c>
      <c r="AU14" s="38" t="s">
        <v>116</v>
      </c>
      <c r="AV14" s="38" t="s">
        <v>116</v>
      </c>
      <c r="AW14" s="38" t="s">
        <v>116</v>
      </c>
      <c r="AX14" s="38" t="s">
        <v>116</v>
      </c>
      <c r="AY14" s="38" t="s">
        <v>116</v>
      </c>
      <c r="AZ14" s="38" t="s">
        <v>116</v>
      </c>
      <c r="BA14" s="38" t="s">
        <v>116</v>
      </c>
      <c r="BB14" s="38" t="s">
        <v>116</v>
      </c>
      <c r="BC14" s="38" t="s">
        <v>116</v>
      </c>
      <c r="BD14" s="38" t="s">
        <v>116</v>
      </c>
      <c r="BE14" s="38" t="s">
        <v>116</v>
      </c>
      <c r="BF14" s="38" t="s">
        <v>116</v>
      </c>
      <c r="BG14" s="38" t="s">
        <v>116</v>
      </c>
      <c r="BH14" s="38" t="s">
        <v>116</v>
      </c>
      <c r="BI14" s="38" t="s">
        <v>116</v>
      </c>
      <c r="BJ14" s="38" t="s">
        <v>116</v>
      </c>
      <c r="BK14" s="38" t="s">
        <v>116</v>
      </c>
      <c r="BL14" s="38" t="s">
        <v>116</v>
      </c>
      <c r="BM14" s="38" t="s">
        <v>116</v>
      </c>
      <c r="BN14" s="38" t="s">
        <v>116</v>
      </c>
      <c r="BO14" s="38" t="s">
        <v>116</v>
      </c>
      <c r="BP14" s="38" t="s">
        <v>116</v>
      </c>
      <c r="BQ14" s="38" t="s">
        <v>116</v>
      </c>
      <c r="BR14" s="38" t="s">
        <v>116</v>
      </c>
      <c r="BS14" s="38" t="s">
        <v>116</v>
      </c>
      <c r="BT14" s="38" t="s">
        <v>116</v>
      </c>
      <c r="BU14" s="38" t="s">
        <v>116</v>
      </c>
      <c r="BV14" s="38" t="s">
        <v>116</v>
      </c>
      <c r="BW14" s="38" t="s">
        <v>116</v>
      </c>
      <c r="BX14" s="39" t="s">
        <v>116</v>
      </c>
      <c r="BY14" s="38" t="s">
        <v>115</v>
      </c>
      <c r="BZ14" s="40">
        <v>103750</v>
      </c>
      <c r="CA14" s="41">
        <f t="shared" si="0"/>
        <v>85040.98360655738</v>
      </c>
      <c r="CB14" s="36"/>
    </row>
    <row r="15" spans="1:80" ht="4.5" customHeight="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1"/>
      <c r="CA15" s="41"/>
      <c r="CB15" s="36"/>
    </row>
    <row r="16" spans="1:80" ht="15">
      <c r="A16" s="44" t="s">
        <v>126</v>
      </c>
      <c r="B16" s="45" t="s">
        <v>115</v>
      </c>
      <c r="C16" s="45" t="s">
        <v>116</v>
      </c>
      <c r="D16" s="45" t="s">
        <v>115</v>
      </c>
      <c r="E16" s="45" t="s">
        <v>116</v>
      </c>
      <c r="F16" s="45" t="s">
        <v>117</v>
      </c>
      <c r="G16" s="45" t="s">
        <v>115</v>
      </c>
      <c r="H16" s="45" t="s">
        <v>115</v>
      </c>
      <c r="I16" s="45" t="s">
        <v>115</v>
      </c>
      <c r="J16" s="45" t="s">
        <v>115</v>
      </c>
      <c r="K16" s="45" t="s">
        <v>115</v>
      </c>
      <c r="L16" s="45" t="s">
        <v>116</v>
      </c>
      <c r="M16" s="45" t="s">
        <v>115</v>
      </c>
      <c r="N16" s="45" t="s">
        <v>116</v>
      </c>
      <c r="O16" s="45" t="s">
        <v>116</v>
      </c>
      <c r="P16" s="45" t="s">
        <v>117</v>
      </c>
      <c r="Q16" s="45" t="s">
        <v>117</v>
      </c>
      <c r="R16" s="45" t="s">
        <v>115</v>
      </c>
      <c r="S16" s="45" t="s">
        <v>115</v>
      </c>
      <c r="T16" s="45" t="s">
        <v>116</v>
      </c>
      <c r="U16" s="45" t="s">
        <v>115</v>
      </c>
      <c r="V16" s="45" t="s">
        <v>116</v>
      </c>
      <c r="W16" s="45" t="s">
        <v>117</v>
      </c>
      <c r="X16" s="45" t="s">
        <v>116</v>
      </c>
      <c r="Y16" s="45" t="s">
        <v>116</v>
      </c>
      <c r="Z16" s="45" t="s">
        <v>116</v>
      </c>
      <c r="AA16" s="45" t="s">
        <v>116</v>
      </c>
      <c r="AB16" s="45" t="s">
        <v>116</v>
      </c>
      <c r="AC16" s="45" t="s">
        <v>116</v>
      </c>
      <c r="AD16" s="45" t="s">
        <v>116</v>
      </c>
      <c r="AE16" s="45" t="s">
        <v>116</v>
      </c>
      <c r="AF16" s="45" t="s">
        <v>117</v>
      </c>
      <c r="AG16" s="46" t="s">
        <v>115</v>
      </c>
      <c r="AH16" s="45" t="s">
        <v>116</v>
      </c>
      <c r="AI16" s="45" t="s">
        <v>116</v>
      </c>
      <c r="AJ16" s="45" t="s">
        <v>117</v>
      </c>
      <c r="AK16" s="45" t="s">
        <v>115</v>
      </c>
      <c r="AL16" s="45" t="s">
        <v>115</v>
      </c>
      <c r="AM16" s="45" t="s">
        <v>116</v>
      </c>
      <c r="AN16" s="45"/>
      <c r="AO16" s="45" t="s">
        <v>115</v>
      </c>
      <c r="AP16" s="45" t="s">
        <v>116</v>
      </c>
      <c r="AQ16" s="45" t="s">
        <v>115</v>
      </c>
      <c r="AR16" s="45" t="s">
        <v>115</v>
      </c>
      <c r="AS16" s="45" t="s">
        <v>115</v>
      </c>
      <c r="AT16" s="45" t="s">
        <v>115</v>
      </c>
      <c r="AU16" s="45" t="s">
        <v>116</v>
      </c>
      <c r="AV16" s="45" t="s">
        <v>116</v>
      </c>
      <c r="AW16" s="45" t="s">
        <v>116</v>
      </c>
      <c r="AX16" s="45" t="s">
        <v>116</v>
      </c>
      <c r="AY16" s="45" t="s">
        <v>116</v>
      </c>
      <c r="AZ16" s="45" t="s">
        <v>117</v>
      </c>
      <c r="BA16" s="45" t="s">
        <v>115</v>
      </c>
      <c r="BB16" s="45" t="s">
        <v>115</v>
      </c>
      <c r="BC16" s="45" t="s">
        <v>116</v>
      </c>
      <c r="BD16" s="45" t="s">
        <v>116</v>
      </c>
      <c r="BE16" s="45" t="s">
        <v>116</v>
      </c>
      <c r="BF16" s="45" t="s">
        <v>116</v>
      </c>
      <c r="BG16" s="45" t="s">
        <v>116</v>
      </c>
      <c r="BH16" s="45" t="s">
        <v>116</v>
      </c>
      <c r="BI16" s="45" t="s">
        <v>116</v>
      </c>
      <c r="BJ16" s="45" t="s">
        <v>116</v>
      </c>
      <c r="BK16" s="45" t="s">
        <v>116</v>
      </c>
      <c r="BL16" s="45" t="s">
        <v>116</v>
      </c>
      <c r="BM16" s="45" t="s">
        <v>116</v>
      </c>
      <c r="BN16" s="45" t="s">
        <v>116</v>
      </c>
      <c r="BO16" s="45" t="s">
        <v>116</v>
      </c>
      <c r="BP16" s="45" t="s">
        <v>116</v>
      </c>
      <c r="BQ16" s="45" t="s">
        <v>116</v>
      </c>
      <c r="BR16" s="45" t="s">
        <v>116</v>
      </c>
      <c r="BS16" s="45" t="s">
        <v>116</v>
      </c>
      <c r="BT16" s="45" t="s">
        <v>116</v>
      </c>
      <c r="BU16" s="45" t="s">
        <v>116</v>
      </c>
      <c r="BV16" s="45" t="s">
        <v>116</v>
      </c>
      <c r="BW16" s="45" t="s">
        <v>116</v>
      </c>
      <c r="BX16" s="47" t="s">
        <v>116</v>
      </c>
      <c r="BY16" s="45" t="s">
        <v>115</v>
      </c>
      <c r="BZ16" s="35">
        <v>78750</v>
      </c>
      <c r="CA16" s="35">
        <f>BZ16/1.22</f>
        <v>64549.18032786885</v>
      </c>
      <c r="CB16" s="36"/>
    </row>
    <row r="17" spans="1:80" ht="15">
      <c r="A17" s="48" t="s">
        <v>127</v>
      </c>
      <c r="B17" s="49" t="s">
        <v>116</v>
      </c>
      <c r="C17" s="49" t="s">
        <v>117</v>
      </c>
      <c r="D17" s="49" t="s">
        <v>115</v>
      </c>
      <c r="E17" s="49" t="s">
        <v>115</v>
      </c>
      <c r="F17" s="49" t="s">
        <v>116</v>
      </c>
      <c r="G17" s="49" t="s">
        <v>115</v>
      </c>
      <c r="H17" s="49" t="s">
        <v>115</v>
      </c>
      <c r="I17" s="49" t="s">
        <v>115</v>
      </c>
      <c r="J17" s="49" t="s">
        <v>115</v>
      </c>
      <c r="K17" s="49" t="s">
        <v>115</v>
      </c>
      <c r="L17" s="49" t="s">
        <v>116</v>
      </c>
      <c r="M17" s="49" t="s">
        <v>115</v>
      </c>
      <c r="N17" s="49" t="s">
        <v>116</v>
      </c>
      <c r="O17" s="49" t="s">
        <v>116</v>
      </c>
      <c r="P17" s="49" t="s">
        <v>117</v>
      </c>
      <c r="Q17" s="49" t="s">
        <v>117</v>
      </c>
      <c r="R17" s="49" t="s">
        <v>115</v>
      </c>
      <c r="S17" s="49" t="s">
        <v>115</v>
      </c>
      <c r="T17" s="49" t="s">
        <v>116</v>
      </c>
      <c r="U17" s="49" t="s">
        <v>115</v>
      </c>
      <c r="V17" s="49" t="s">
        <v>116</v>
      </c>
      <c r="W17" s="49" t="s">
        <v>117</v>
      </c>
      <c r="X17" s="49" t="s">
        <v>116</v>
      </c>
      <c r="Y17" s="49" t="s">
        <v>116</v>
      </c>
      <c r="Z17" s="49" t="s">
        <v>116</v>
      </c>
      <c r="AA17" s="49" t="s">
        <v>116</v>
      </c>
      <c r="AB17" s="49" t="s">
        <v>116</v>
      </c>
      <c r="AC17" s="49" t="s">
        <v>116</v>
      </c>
      <c r="AD17" s="49" t="s">
        <v>116</v>
      </c>
      <c r="AE17" s="49" t="s">
        <v>116</v>
      </c>
      <c r="AF17" s="49" t="s">
        <v>117</v>
      </c>
      <c r="AG17" s="50" t="s">
        <v>116</v>
      </c>
      <c r="AH17" s="49" t="s">
        <v>116</v>
      </c>
      <c r="AI17" s="49" t="s">
        <v>116</v>
      </c>
      <c r="AJ17" s="49" t="s">
        <v>117</v>
      </c>
      <c r="AK17" s="49" t="s">
        <v>115</v>
      </c>
      <c r="AL17" s="49" t="s">
        <v>115</v>
      </c>
      <c r="AM17" s="49" t="s">
        <v>116</v>
      </c>
      <c r="AN17" s="49"/>
      <c r="AO17" s="49" t="s">
        <v>115</v>
      </c>
      <c r="AP17" s="49" t="s">
        <v>116</v>
      </c>
      <c r="AQ17" s="49" t="s">
        <v>115</v>
      </c>
      <c r="AR17" s="49" t="s">
        <v>115</v>
      </c>
      <c r="AS17" s="49" t="s">
        <v>115</v>
      </c>
      <c r="AT17" s="49" t="s">
        <v>115</v>
      </c>
      <c r="AU17" s="49" t="s">
        <v>116</v>
      </c>
      <c r="AV17" s="49" t="s">
        <v>116</v>
      </c>
      <c r="AW17" s="49" t="s">
        <v>116</v>
      </c>
      <c r="AX17" s="49" t="s">
        <v>116</v>
      </c>
      <c r="AY17" s="49" t="s">
        <v>116</v>
      </c>
      <c r="AZ17" s="49" t="s">
        <v>117</v>
      </c>
      <c r="BA17" s="49" t="s">
        <v>115</v>
      </c>
      <c r="BB17" s="49" t="s">
        <v>115</v>
      </c>
      <c r="BC17" s="49" t="s">
        <v>115</v>
      </c>
      <c r="BD17" s="49"/>
      <c r="BE17" s="49"/>
      <c r="BF17" s="49"/>
      <c r="BG17" s="49"/>
      <c r="BH17" s="49"/>
      <c r="BI17" s="51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39" t="s">
        <v>116</v>
      </c>
      <c r="BY17" s="49" t="s">
        <v>115</v>
      </c>
      <c r="BZ17" s="41">
        <v>100780</v>
      </c>
      <c r="CA17" s="41">
        <f>BZ17/1.22</f>
        <v>82606.55737704918</v>
      </c>
      <c r="CB17" s="36"/>
    </row>
    <row r="18" spans="1:80" ht="4.5" customHeight="1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52"/>
      <c r="BS18" s="53"/>
      <c r="BT18" s="53"/>
      <c r="BU18" s="53"/>
      <c r="BV18" s="53"/>
      <c r="BW18" s="53"/>
      <c r="BX18" s="53"/>
      <c r="BY18" s="43"/>
      <c r="BZ18" s="41"/>
      <c r="CA18" s="41"/>
      <c r="CB18" s="36"/>
    </row>
    <row r="19" spans="1:80" ht="15">
      <c r="A19" s="32" t="s">
        <v>128</v>
      </c>
      <c r="B19" s="45" t="s">
        <v>115</v>
      </c>
      <c r="C19" s="45" t="s">
        <v>116</v>
      </c>
      <c r="D19" s="45" t="s">
        <v>115</v>
      </c>
      <c r="E19" s="45"/>
      <c r="F19" s="45" t="s">
        <v>117</v>
      </c>
      <c r="G19" s="45" t="s">
        <v>115</v>
      </c>
      <c r="H19" s="45" t="s">
        <v>115</v>
      </c>
      <c r="I19" s="45" t="s">
        <v>116</v>
      </c>
      <c r="J19" s="45" t="s">
        <v>116</v>
      </c>
      <c r="K19" s="45" t="s">
        <v>115</v>
      </c>
      <c r="L19" s="45" t="s">
        <v>116</v>
      </c>
      <c r="M19" s="45" t="s">
        <v>115</v>
      </c>
      <c r="N19" s="45" t="s">
        <v>116</v>
      </c>
      <c r="O19" s="45" t="s">
        <v>116</v>
      </c>
      <c r="P19" s="45" t="s">
        <v>116</v>
      </c>
      <c r="Q19" s="45" t="s">
        <v>117</v>
      </c>
      <c r="R19" s="45" t="s">
        <v>115</v>
      </c>
      <c r="S19" s="45" t="s">
        <v>115</v>
      </c>
      <c r="T19" s="45" t="s">
        <v>116</v>
      </c>
      <c r="U19" s="45" t="s">
        <v>115</v>
      </c>
      <c r="V19" s="45" t="s">
        <v>116</v>
      </c>
      <c r="W19" s="45" t="s">
        <v>117</v>
      </c>
      <c r="X19" s="45" t="s">
        <v>116</v>
      </c>
      <c r="Y19" s="45" t="s">
        <v>116</v>
      </c>
      <c r="Z19" s="45" t="s">
        <v>116</v>
      </c>
      <c r="AA19" s="45" t="s">
        <v>116</v>
      </c>
      <c r="AB19" s="45" t="s">
        <v>116</v>
      </c>
      <c r="AC19" s="45" t="s">
        <v>116</v>
      </c>
      <c r="AD19" s="45" t="s">
        <v>116</v>
      </c>
      <c r="AE19" s="45" t="s">
        <v>116</v>
      </c>
      <c r="AF19" s="45" t="s">
        <v>116</v>
      </c>
      <c r="AG19" s="45" t="s">
        <v>116</v>
      </c>
      <c r="AH19" s="45" t="s">
        <v>116</v>
      </c>
      <c r="AI19" s="45" t="s">
        <v>116</v>
      </c>
      <c r="AJ19" s="45" t="s">
        <v>116</v>
      </c>
      <c r="AK19" s="45" t="s">
        <v>116</v>
      </c>
      <c r="AL19" s="45" t="s">
        <v>115</v>
      </c>
      <c r="AM19" s="45" t="s">
        <v>116</v>
      </c>
      <c r="AN19" s="45" t="s">
        <v>115</v>
      </c>
      <c r="AO19" s="45" t="s">
        <v>116</v>
      </c>
      <c r="AP19" s="45" t="s">
        <v>116</v>
      </c>
      <c r="AQ19" s="45" t="s">
        <v>115</v>
      </c>
      <c r="AR19" s="45" t="s">
        <v>115</v>
      </c>
      <c r="AS19" s="45" t="s">
        <v>115</v>
      </c>
      <c r="AT19" s="45" t="s">
        <v>115</v>
      </c>
      <c r="AU19" s="45" t="s">
        <v>116</v>
      </c>
      <c r="AV19" s="45" t="s">
        <v>116</v>
      </c>
      <c r="AW19" s="45" t="s">
        <v>116</v>
      </c>
      <c r="AX19" s="45" t="s">
        <v>115</v>
      </c>
      <c r="AY19" s="45" t="s">
        <v>115</v>
      </c>
      <c r="AZ19" s="45" t="s">
        <v>116</v>
      </c>
      <c r="BA19" s="45" t="s">
        <v>116</v>
      </c>
      <c r="BB19" s="54" t="s">
        <v>116</v>
      </c>
      <c r="BC19" s="45" t="s">
        <v>116</v>
      </c>
      <c r="BD19" s="45" t="s">
        <v>116</v>
      </c>
      <c r="BE19" s="45" t="s">
        <v>116</v>
      </c>
      <c r="BF19" s="45" t="s">
        <v>116</v>
      </c>
      <c r="BG19" s="45" t="s">
        <v>116</v>
      </c>
      <c r="BH19" s="45" t="s">
        <v>116</v>
      </c>
      <c r="BI19" s="45" t="s">
        <v>116</v>
      </c>
      <c r="BJ19" s="45" t="s">
        <v>116</v>
      </c>
      <c r="BK19" s="45" t="s">
        <v>116</v>
      </c>
      <c r="BL19" s="45" t="s">
        <v>116</v>
      </c>
      <c r="BM19" s="45" t="s">
        <v>116</v>
      </c>
      <c r="BN19" s="45" t="s">
        <v>116</v>
      </c>
      <c r="BO19" s="45" t="s">
        <v>116</v>
      </c>
      <c r="BP19" s="45" t="s">
        <v>116</v>
      </c>
      <c r="BQ19" s="45" t="s">
        <v>116</v>
      </c>
      <c r="BR19" s="45" t="s">
        <v>116</v>
      </c>
      <c r="BS19" s="45" t="s">
        <v>116</v>
      </c>
      <c r="BT19" s="45" t="s">
        <v>116</v>
      </c>
      <c r="BU19" s="45" t="s">
        <v>116</v>
      </c>
      <c r="BV19" s="45" t="s">
        <v>116</v>
      </c>
      <c r="BW19" s="45" t="s">
        <v>116</v>
      </c>
      <c r="BX19" s="47" t="s">
        <v>116</v>
      </c>
      <c r="BY19" s="45" t="s">
        <v>115</v>
      </c>
      <c r="BZ19" s="35">
        <v>71990</v>
      </c>
      <c r="CA19" s="35">
        <f>BZ19/1.22</f>
        <v>59008.19672131148</v>
      </c>
      <c r="CB19" s="36"/>
    </row>
    <row r="20" spans="1:80" ht="15">
      <c r="A20" s="55" t="s">
        <v>129</v>
      </c>
      <c r="B20" s="49" t="s">
        <v>115</v>
      </c>
      <c r="C20" s="49" t="s">
        <v>116</v>
      </c>
      <c r="D20" s="49" t="s">
        <v>115</v>
      </c>
      <c r="E20" s="49" t="s">
        <v>115</v>
      </c>
      <c r="F20" s="49" t="s">
        <v>116</v>
      </c>
      <c r="G20" s="49" t="s">
        <v>115</v>
      </c>
      <c r="H20" s="49" t="s">
        <v>115</v>
      </c>
      <c r="I20" s="49" t="s">
        <v>116</v>
      </c>
      <c r="J20" s="49" t="s">
        <v>116</v>
      </c>
      <c r="K20" s="49" t="s">
        <v>115</v>
      </c>
      <c r="L20" s="49" t="s">
        <v>116</v>
      </c>
      <c r="M20" s="49" t="s">
        <v>115</v>
      </c>
      <c r="N20" s="49" t="s">
        <v>116</v>
      </c>
      <c r="O20" s="49" t="s">
        <v>116</v>
      </c>
      <c r="P20" s="49" t="s">
        <v>116</v>
      </c>
      <c r="Q20" s="49" t="s">
        <v>117</v>
      </c>
      <c r="R20" s="49" t="s">
        <v>115</v>
      </c>
      <c r="S20" s="49" t="s">
        <v>115</v>
      </c>
      <c r="T20" s="49" t="s">
        <v>116</v>
      </c>
      <c r="U20" s="49" t="s">
        <v>115</v>
      </c>
      <c r="V20" s="49" t="s">
        <v>116</v>
      </c>
      <c r="W20" s="49" t="s">
        <v>117</v>
      </c>
      <c r="X20" s="49" t="s">
        <v>116</v>
      </c>
      <c r="Y20" s="49" t="s">
        <v>116</v>
      </c>
      <c r="Z20" s="49" t="s">
        <v>116</v>
      </c>
      <c r="AA20" s="49" t="s">
        <v>116</v>
      </c>
      <c r="AB20" s="49" t="s">
        <v>116</v>
      </c>
      <c r="AC20" s="49" t="s">
        <v>116</v>
      </c>
      <c r="AD20" s="49" t="s">
        <v>116</v>
      </c>
      <c r="AE20" s="49" t="s">
        <v>116</v>
      </c>
      <c r="AF20" s="49" t="s">
        <v>116</v>
      </c>
      <c r="AG20" s="49" t="s">
        <v>116</v>
      </c>
      <c r="AH20" s="49" t="s">
        <v>116</v>
      </c>
      <c r="AI20" s="49" t="s">
        <v>116</v>
      </c>
      <c r="AJ20" s="49" t="s">
        <v>116</v>
      </c>
      <c r="AK20" s="49" t="s">
        <v>116</v>
      </c>
      <c r="AL20" s="49" t="s">
        <v>115</v>
      </c>
      <c r="AM20" s="49" t="s">
        <v>116</v>
      </c>
      <c r="AN20" s="49" t="s">
        <v>115</v>
      </c>
      <c r="AO20" s="49" t="s">
        <v>116</v>
      </c>
      <c r="AP20" s="49" t="s">
        <v>116</v>
      </c>
      <c r="AQ20" s="49" t="s">
        <v>115</v>
      </c>
      <c r="AR20" s="49" t="s">
        <v>115</v>
      </c>
      <c r="AS20" s="49" t="s">
        <v>115</v>
      </c>
      <c r="AT20" s="49" t="s">
        <v>115</v>
      </c>
      <c r="AU20" s="49" t="s">
        <v>116</v>
      </c>
      <c r="AV20" s="49" t="s">
        <v>116</v>
      </c>
      <c r="AW20" s="49" t="s">
        <v>116</v>
      </c>
      <c r="AX20" s="49" t="s">
        <v>115</v>
      </c>
      <c r="AY20" s="49" t="s">
        <v>115</v>
      </c>
      <c r="AZ20" s="49" t="s">
        <v>116</v>
      </c>
      <c r="BA20" s="49" t="s">
        <v>116</v>
      </c>
      <c r="BB20" s="51" t="s">
        <v>116</v>
      </c>
      <c r="BC20" s="49" t="s">
        <v>116</v>
      </c>
      <c r="BD20" s="49" t="s">
        <v>116</v>
      </c>
      <c r="BE20" s="49" t="s">
        <v>116</v>
      </c>
      <c r="BF20" s="49" t="s">
        <v>116</v>
      </c>
      <c r="BG20" s="49" t="s">
        <v>116</v>
      </c>
      <c r="BH20" s="49" t="s">
        <v>116</v>
      </c>
      <c r="BI20" s="49" t="s">
        <v>116</v>
      </c>
      <c r="BJ20" s="49" t="s">
        <v>116</v>
      </c>
      <c r="BK20" s="49" t="s">
        <v>116</v>
      </c>
      <c r="BL20" s="49" t="s">
        <v>116</v>
      </c>
      <c r="BM20" s="49" t="s">
        <v>116</v>
      </c>
      <c r="BN20" s="49" t="s">
        <v>116</v>
      </c>
      <c r="BO20" s="49" t="s">
        <v>116</v>
      </c>
      <c r="BP20" s="49" t="s">
        <v>116</v>
      </c>
      <c r="BQ20" s="49" t="s">
        <v>116</v>
      </c>
      <c r="BR20" s="49" t="s">
        <v>116</v>
      </c>
      <c r="BS20" s="49" t="s">
        <v>116</v>
      </c>
      <c r="BT20" s="49" t="s">
        <v>116</v>
      </c>
      <c r="BU20" s="49" t="s">
        <v>116</v>
      </c>
      <c r="BV20" s="49" t="s">
        <v>116</v>
      </c>
      <c r="BW20" s="49" t="s">
        <v>116</v>
      </c>
      <c r="BX20" s="56" t="s">
        <v>116</v>
      </c>
      <c r="BY20" s="49" t="s">
        <v>115</v>
      </c>
      <c r="BZ20" s="41">
        <v>76950</v>
      </c>
      <c r="CA20" s="41">
        <f>BZ20/1.22</f>
        <v>63073.77049180328</v>
      </c>
      <c r="CB20" s="36"/>
    </row>
    <row r="21" spans="1:80" ht="15">
      <c r="A21" s="32" t="s">
        <v>130</v>
      </c>
      <c r="B21" s="45" t="s">
        <v>116</v>
      </c>
      <c r="C21" s="45" t="s">
        <v>117</v>
      </c>
      <c r="D21" s="45" t="s">
        <v>115</v>
      </c>
      <c r="E21" s="45" t="s">
        <v>115</v>
      </c>
      <c r="F21" s="45" t="s">
        <v>116</v>
      </c>
      <c r="G21" s="45" t="s">
        <v>115</v>
      </c>
      <c r="H21" s="45" t="s">
        <v>115</v>
      </c>
      <c r="I21" s="45" t="s">
        <v>116</v>
      </c>
      <c r="J21" s="45" t="s">
        <v>116</v>
      </c>
      <c r="K21" s="45" t="s">
        <v>115</v>
      </c>
      <c r="L21" s="45" t="s">
        <v>116</v>
      </c>
      <c r="M21" s="45" t="s">
        <v>115</v>
      </c>
      <c r="N21" s="45" t="s">
        <v>116</v>
      </c>
      <c r="O21" s="45" t="s">
        <v>116</v>
      </c>
      <c r="P21" s="45" t="s">
        <v>116</v>
      </c>
      <c r="Q21" s="45" t="s">
        <v>117</v>
      </c>
      <c r="R21" s="45" t="s">
        <v>115</v>
      </c>
      <c r="S21" s="45" t="s">
        <v>115</v>
      </c>
      <c r="T21" s="45" t="s">
        <v>116</v>
      </c>
      <c r="U21" s="45" t="s">
        <v>115</v>
      </c>
      <c r="V21" s="45" t="s">
        <v>116</v>
      </c>
      <c r="W21" s="45" t="s">
        <v>117</v>
      </c>
      <c r="X21" s="45" t="s">
        <v>116</v>
      </c>
      <c r="Y21" s="45" t="s">
        <v>116</v>
      </c>
      <c r="Z21" s="45" t="s">
        <v>116</v>
      </c>
      <c r="AA21" s="45" t="s">
        <v>116</v>
      </c>
      <c r="AB21" s="45" t="s">
        <v>116</v>
      </c>
      <c r="AC21" s="45" t="s">
        <v>116</v>
      </c>
      <c r="AD21" s="45" t="s">
        <v>116</v>
      </c>
      <c r="AE21" s="45" t="s">
        <v>116</v>
      </c>
      <c r="AF21" s="45" t="s">
        <v>116</v>
      </c>
      <c r="AG21" s="45" t="s">
        <v>116</v>
      </c>
      <c r="AH21" s="45" t="s">
        <v>116</v>
      </c>
      <c r="AI21" s="45" t="s">
        <v>116</v>
      </c>
      <c r="AJ21" s="45" t="s">
        <v>116</v>
      </c>
      <c r="AK21" s="45" t="s">
        <v>116</v>
      </c>
      <c r="AL21" s="45" t="s">
        <v>115</v>
      </c>
      <c r="AM21" s="45" t="s">
        <v>116</v>
      </c>
      <c r="AN21" s="45" t="s">
        <v>115</v>
      </c>
      <c r="AO21" s="45" t="s">
        <v>116</v>
      </c>
      <c r="AP21" s="45" t="s">
        <v>116</v>
      </c>
      <c r="AQ21" s="45" t="s">
        <v>115</v>
      </c>
      <c r="AR21" s="45" t="s">
        <v>115</v>
      </c>
      <c r="AS21" s="45" t="s">
        <v>115</v>
      </c>
      <c r="AT21" s="45" t="s">
        <v>115</v>
      </c>
      <c r="AU21" s="45" t="s">
        <v>116</v>
      </c>
      <c r="AV21" s="45" t="s">
        <v>116</v>
      </c>
      <c r="AW21" s="45" t="s">
        <v>116</v>
      </c>
      <c r="AX21" s="45" t="s">
        <v>115</v>
      </c>
      <c r="AY21" s="45" t="s">
        <v>115</v>
      </c>
      <c r="AZ21" s="45" t="s">
        <v>116</v>
      </c>
      <c r="BA21" s="45" t="s">
        <v>116</v>
      </c>
      <c r="BB21" s="54" t="s">
        <v>116</v>
      </c>
      <c r="BC21" s="45" t="s">
        <v>116</v>
      </c>
      <c r="BD21" s="45" t="s">
        <v>116</v>
      </c>
      <c r="BE21" s="45" t="s">
        <v>116</v>
      </c>
      <c r="BF21" s="45" t="s">
        <v>116</v>
      </c>
      <c r="BG21" s="45" t="s">
        <v>116</v>
      </c>
      <c r="BH21" s="45" t="s">
        <v>116</v>
      </c>
      <c r="BI21" s="45" t="s">
        <v>116</v>
      </c>
      <c r="BJ21" s="45" t="s">
        <v>116</v>
      </c>
      <c r="BK21" s="45" t="s">
        <v>116</v>
      </c>
      <c r="BL21" s="45" t="s">
        <v>116</v>
      </c>
      <c r="BM21" s="45" t="s">
        <v>116</v>
      </c>
      <c r="BN21" s="45" t="s">
        <v>116</v>
      </c>
      <c r="BO21" s="45" t="s">
        <v>116</v>
      </c>
      <c r="BP21" s="45" t="s">
        <v>116</v>
      </c>
      <c r="BQ21" s="45" t="s">
        <v>116</v>
      </c>
      <c r="BR21" s="45" t="s">
        <v>116</v>
      </c>
      <c r="BS21" s="45" t="s">
        <v>116</v>
      </c>
      <c r="BT21" s="45" t="s">
        <v>116</v>
      </c>
      <c r="BU21" s="45" t="s">
        <v>116</v>
      </c>
      <c r="BV21" s="45" t="s">
        <v>116</v>
      </c>
      <c r="BW21" s="45" t="s">
        <v>116</v>
      </c>
      <c r="BX21" s="47" t="s">
        <v>116</v>
      </c>
      <c r="BY21" s="45" t="s">
        <v>115</v>
      </c>
      <c r="BZ21" s="35">
        <v>82700</v>
      </c>
      <c r="CA21" s="35">
        <f>BZ21/1.22</f>
        <v>67786.88524590163</v>
      </c>
      <c r="CB21" s="36"/>
    </row>
    <row r="22" spans="1:80" ht="24">
      <c r="A22" s="55" t="s">
        <v>131</v>
      </c>
      <c r="B22" s="49" t="s">
        <v>115</v>
      </c>
      <c r="C22" s="49" t="s">
        <v>116</v>
      </c>
      <c r="D22" s="49" t="s">
        <v>115</v>
      </c>
      <c r="E22" s="49" t="s">
        <v>115</v>
      </c>
      <c r="F22" s="49" t="s">
        <v>116</v>
      </c>
      <c r="G22" s="49" t="s">
        <v>115</v>
      </c>
      <c r="H22" s="49" t="s">
        <v>115</v>
      </c>
      <c r="I22" s="49" t="s">
        <v>116</v>
      </c>
      <c r="J22" s="49" t="s">
        <v>116</v>
      </c>
      <c r="K22" s="49" t="s">
        <v>115</v>
      </c>
      <c r="L22" s="49" t="s">
        <v>115</v>
      </c>
      <c r="M22" s="49" t="s">
        <v>115</v>
      </c>
      <c r="N22" s="49" t="s">
        <v>115</v>
      </c>
      <c r="O22" s="49" t="s">
        <v>116</v>
      </c>
      <c r="P22" s="49" t="s">
        <v>116</v>
      </c>
      <c r="Q22" s="49" t="s">
        <v>117</v>
      </c>
      <c r="R22" s="49" t="s">
        <v>115</v>
      </c>
      <c r="S22" s="49" t="s">
        <v>115</v>
      </c>
      <c r="T22" s="49" t="s">
        <v>115</v>
      </c>
      <c r="U22" s="49" t="s">
        <v>115</v>
      </c>
      <c r="V22" s="49" t="s">
        <v>115</v>
      </c>
      <c r="W22" s="49" t="s">
        <v>117</v>
      </c>
      <c r="X22" s="49" t="s">
        <v>115</v>
      </c>
      <c r="Y22" s="49" t="s">
        <v>115</v>
      </c>
      <c r="Z22" s="49" t="s">
        <v>115</v>
      </c>
      <c r="AA22" s="49" t="s">
        <v>115</v>
      </c>
      <c r="AB22" s="49" t="s">
        <v>115</v>
      </c>
      <c r="AC22" s="49" t="s">
        <v>115</v>
      </c>
      <c r="AD22" s="49" t="s">
        <v>115</v>
      </c>
      <c r="AE22" s="49" t="s">
        <v>115</v>
      </c>
      <c r="AF22" s="49" t="s">
        <v>116</v>
      </c>
      <c r="AG22" s="49" t="s">
        <v>116</v>
      </c>
      <c r="AH22" s="49" t="s">
        <v>116</v>
      </c>
      <c r="AI22" s="49" t="s">
        <v>115</v>
      </c>
      <c r="AJ22" s="49" t="s">
        <v>116</v>
      </c>
      <c r="AK22" s="49" t="s">
        <v>116</v>
      </c>
      <c r="AL22" s="49" t="s">
        <v>115</v>
      </c>
      <c r="AM22" s="49" t="s">
        <v>116</v>
      </c>
      <c r="AN22" s="49" t="s">
        <v>115</v>
      </c>
      <c r="AO22" s="49" t="s">
        <v>116</v>
      </c>
      <c r="AP22" s="49" t="s">
        <v>116</v>
      </c>
      <c r="AQ22" s="49" t="s">
        <v>115</v>
      </c>
      <c r="AR22" s="49" t="s">
        <v>115</v>
      </c>
      <c r="AS22" s="49" t="s">
        <v>115</v>
      </c>
      <c r="AT22" s="49" t="s">
        <v>115</v>
      </c>
      <c r="AU22" s="49" t="s">
        <v>116</v>
      </c>
      <c r="AV22" s="49" t="s">
        <v>117</v>
      </c>
      <c r="AW22" s="49" t="s">
        <v>116</v>
      </c>
      <c r="AX22" s="49" t="s">
        <v>115</v>
      </c>
      <c r="AY22" s="49" t="s">
        <v>115</v>
      </c>
      <c r="AZ22" s="49" t="s">
        <v>116</v>
      </c>
      <c r="BA22" s="49" t="s">
        <v>116</v>
      </c>
      <c r="BB22" s="49" t="s">
        <v>116</v>
      </c>
      <c r="BC22" s="49" t="s">
        <v>116</v>
      </c>
      <c r="BD22" s="49" t="s">
        <v>116</v>
      </c>
      <c r="BE22" s="49" t="s">
        <v>116</v>
      </c>
      <c r="BF22" s="49" t="s">
        <v>116</v>
      </c>
      <c r="BG22" s="49" t="s">
        <v>116</v>
      </c>
      <c r="BH22" s="49" t="s">
        <v>116</v>
      </c>
      <c r="BI22" s="49" t="s">
        <v>116</v>
      </c>
      <c r="BJ22" s="49" t="s">
        <v>116</v>
      </c>
      <c r="BK22" s="49" t="s">
        <v>116</v>
      </c>
      <c r="BL22" s="49" t="s">
        <v>116</v>
      </c>
      <c r="BM22" s="49" t="s">
        <v>116</v>
      </c>
      <c r="BN22" s="49" t="s">
        <v>116</v>
      </c>
      <c r="BO22" s="49" t="s">
        <v>116</v>
      </c>
      <c r="BP22" s="49" t="s">
        <v>116</v>
      </c>
      <c r="BQ22" s="49" t="s">
        <v>116</v>
      </c>
      <c r="BR22" s="49" t="s">
        <v>116</v>
      </c>
      <c r="BS22" s="49" t="s">
        <v>116</v>
      </c>
      <c r="BT22" s="49" t="s">
        <v>116</v>
      </c>
      <c r="BU22" s="49" t="s">
        <v>116</v>
      </c>
      <c r="BV22" s="49" t="s">
        <v>116</v>
      </c>
      <c r="BW22" s="49" t="s">
        <v>116</v>
      </c>
      <c r="BX22" s="56" t="s">
        <v>116</v>
      </c>
      <c r="BY22" s="49" t="s">
        <v>115</v>
      </c>
      <c r="BZ22" s="41">
        <v>82150</v>
      </c>
      <c r="CA22" s="41">
        <f>BZ22/1.22</f>
        <v>67336.0655737705</v>
      </c>
      <c r="CB22" s="36"/>
    </row>
    <row r="23" spans="1:80" ht="4.5" customHeight="1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52"/>
      <c r="BS23" s="53"/>
      <c r="BT23" s="53"/>
      <c r="BU23" s="53"/>
      <c r="BV23" s="53"/>
      <c r="BW23" s="53"/>
      <c r="BX23" s="53"/>
      <c r="BY23" s="43"/>
      <c r="BZ23" s="41"/>
      <c r="CA23" s="41"/>
      <c r="CB23" s="36"/>
    </row>
    <row r="24" spans="1:80" ht="15">
      <c r="A24" s="32" t="s">
        <v>132</v>
      </c>
      <c r="B24" s="45" t="s">
        <v>115</v>
      </c>
      <c r="C24" s="45" t="s">
        <v>116</v>
      </c>
      <c r="D24" s="45" t="s">
        <v>115</v>
      </c>
      <c r="E24" s="45" t="s">
        <v>115</v>
      </c>
      <c r="F24" s="45" t="s">
        <v>116</v>
      </c>
      <c r="G24" s="45" t="s">
        <v>115</v>
      </c>
      <c r="H24" s="45" t="s">
        <v>116</v>
      </c>
      <c r="I24" s="45" t="s">
        <v>116</v>
      </c>
      <c r="J24" s="45" t="s">
        <v>117</v>
      </c>
      <c r="K24" s="45" t="s">
        <v>115</v>
      </c>
      <c r="L24" s="45" t="s">
        <v>116</v>
      </c>
      <c r="M24" s="45" t="s">
        <v>115</v>
      </c>
      <c r="N24" s="45" t="s">
        <v>116</v>
      </c>
      <c r="O24" s="45" t="s">
        <v>116</v>
      </c>
      <c r="P24" s="45" t="s">
        <v>116</v>
      </c>
      <c r="Q24" s="45" t="s">
        <v>117</v>
      </c>
      <c r="R24" s="45" t="s">
        <v>115</v>
      </c>
      <c r="S24" s="45" t="s">
        <v>115</v>
      </c>
      <c r="T24" s="45" t="s">
        <v>116</v>
      </c>
      <c r="U24" s="45" t="s">
        <v>115</v>
      </c>
      <c r="V24" s="45" t="s">
        <v>116</v>
      </c>
      <c r="W24" s="45" t="s">
        <v>117</v>
      </c>
      <c r="X24" s="45" t="s">
        <v>116</v>
      </c>
      <c r="Y24" s="45" t="s">
        <v>116</v>
      </c>
      <c r="Z24" s="45" t="s">
        <v>116</v>
      </c>
      <c r="AA24" s="45" t="s">
        <v>116</v>
      </c>
      <c r="AB24" s="45" t="s">
        <v>116</v>
      </c>
      <c r="AC24" s="45" t="s">
        <v>116</v>
      </c>
      <c r="AD24" s="45" t="s">
        <v>116</v>
      </c>
      <c r="AE24" s="45" t="s">
        <v>116</v>
      </c>
      <c r="AF24" s="45" t="s">
        <v>117</v>
      </c>
      <c r="AG24" s="45" t="s">
        <v>116</v>
      </c>
      <c r="AH24" s="45" t="s">
        <v>116</v>
      </c>
      <c r="AI24" s="45" t="s">
        <v>116</v>
      </c>
      <c r="AJ24" s="45" t="s">
        <v>117</v>
      </c>
      <c r="AK24" s="45" t="s">
        <v>116</v>
      </c>
      <c r="AL24" s="45" t="s">
        <v>115</v>
      </c>
      <c r="AM24" s="45" t="s">
        <v>116</v>
      </c>
      <c r="AN24" s="45" t="s">
        <v>116</v>
      </c>
      <c r="AO24" s="45" t="s">
        <v>116</v>
      </c>
      <c r="AP24" s="45" t="s">
        <v>115</v>
      </c>
      <c r="AQ24" s="45" t="s">
        <v>115</v>
      </c>
      <c r="AR24" s="45" t="s">
        <v>115</v>
      </c>
      <c r="AS24" s="45" t="s">
        <v>115</v>
      </c>
      <c r="AT24" s="45" t="s">
        <v>116</v>
      </c>
      <c r="AU24" s="45" t="s">
        <v>116</v>
      </c>
      <c r="AV24" s="45" t="s">
        <v>116</v>
      </c>
      <c r="AW24" s="45" t="s">
        <v>116</v>
      </c>
      <c r="AX24" s="45" t="s">
        <v>116</v>
      </c>
      <c r="AY24" s="45" t="s">
        <v>116</v>
      </c>
      <c r="AZ24" s="45" t="s">
        <v>116</v>
      </c>
      <c r="BA24" s="45" t="s">
        <v>117</v>
      </c>
      <c r="BB24" s="45" t="s">
        <v>115</v>
      </c>
      <c r="BC24" s="45" t="s">
        <v>116</v>
      </c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7" t="s">
        <v>117</v>
      </c>
      <c r="BY24" s="45" t="s">
        <v>115</v>
      </c>
      <c r="BZ24" s="35">
        <v>87950</v>
      </c>
      <c r="CA24" s="35">
        <f>BZ24/1.22</f>
        <v>72090.16393442624</v>
      </c>
      <c r="CB24" s="36"/>
    </row>
    <row r="25" spans="1:80" s="61" customFormat="1" ht="4.5" customHeight="1">
      <c r="A25" s="57"/>
      <c r="B25" s="58"/>
      <c r="C25" s="58"/>
      <c r="D25" s="58"/>
      <c r="E25" s="58"/>
      <c r="F25" s="59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9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60"/>
      <c r="BY25" s="58"/>
      <c r="BZ25" s="41"/>
      <c r="CA25" s="40"/>
      <c r="CB25" s="36"/>
    </row>
    <row r="26" spans="1:80" ht="15">
      <c r="A26" s="62" t="s">
        <v>133</v>
      </c>
      <c r="B26" s="49" t="s">
        <v>115</v>
      </c>
      <c r="C26" s="49" t="s">
        <v>116</v>
      </c>
      <c r="D26" s="49" t="s">
        <v>115</v>
      </c>
      <c r="E26" s="49" t="s">
        <v>115</v>
      </c>
      <c r="F26" s="49" t="s">
        <v>116</v>
      </c>
      <c r="G26" s="49" t="s">
        <v>115</v>
      </c>
      <c r="H26" s="49" t="s">
        <v>115</v>
      </c>
      <c r="I26" s="49" t="s">
        <v>116</v>
      </c>
      <c r="J26" s="49" t="s">
        <v>116</v>
      </c>
      <c r="K26" s="49" t="s">
        <v>115</v>
      </c>
      <c r="L26" s="49" t="s">
        <v>116</v>
      </c>
      <c r="M26" s="49" t="s">
        <v>115</v>
      </c>
      <c r="N26" s="49" t="s">
        <v>116</v>
      </c>
      <c r="O26" s="49" t="s">
        <v>116</v>
      </c>
      <c r="P26" s="49" t="s">
        <v>116</v>
      </c>
      <c r="Q26" s="49" t="s">
        <v>117</v>
      </c>
      <c r="R26" s="49" t="s">
        <v>115</v>
      </c>
      <c r="S26" s="49" t="s">
        <v>115</v>
      </c>
      <c r="T26" s="49" t="s">
        <v>116</v>
      </c>
      <c r="U26" s="49" t="s">
        <v>115</v>
      </c>
      <c r="V26" s="49" t="s">
        <v>116</v>
      </c>
      <c r="W26" s="49" t="s">
        <v>117</v>
      </c>
      <c r="X26" s="49" t="s">
        <v>116</v>
      </c>
      <c r="Y26" s="49" t="s">
        <v>116</v>
      </c>
      <c r="Z26" s="49" t="s">
        <v>116</v>
      </c>
      <c r="AA26" s="49" t="s">
        <v>116</v>
      </c>
      <c r="AB26" s="49" t="s">
        <v>116</v>
      </c>
      <c r="AC26" s="49" t="s">
        <v>116</v>
      </c>
      <c r="AD26" s="49" t="s">
        <v>116</v>
      </c>
      <c r="AE26" s="49" t="s">
        <v>116</v>
      </c>
      <c r="AF26" s="49" t="s">
        <v>116</v>
      </c>
      <c r="AG26" s="49" t="s">
        <v>116</v>
      </c>
      <c r="AH26" s="49" t="s">
        <v>116</v>
      </c>
      <c r="AI26" s="49" t="s">
        <v>116</v>
      </c>
      <c r="AJ26" s="49" t="s">
        <v>116</v>
      </c>
      <c r="AK26" s="49" t="s">
        <v>116</v>
      </c>
      <c r="AL26" s="49" t="s">
        <v>115</v>
      </c>
      <c r="AM26" s="49" t="s">
        <v>116</v>
      </c>
      <c r="AN26" s="49" t="s">
        <v>115</v>
      </c>
      <c r="AO26" s="49" t="s">
        <v>116</v>
      </c>
      <c r="AP26" s="49" t="s">
        <v>116</v>
      </c>
      <c r="AQ26" s="49" t="s">
        <v>115</v>
      </c>
      <c r="AR26" s="49" t="s">
        <v>115</v>
      </c>
      <c r="AS26" s="49" t="s">
        <v>115</v>
      </c>
      <c r="AT26" s="49" t="s">
        <v>115</v>
      </c>
      <c r="AU26" s="49" t="s">
        <v>116</v>
      </c>
      <c r="AV26" s="49" t="s">
        <v>116</v>
      </c>
      <c r="AW26" s="49" t="s">
        <v>116</v>
      </c>
      <c r="AX26" s="49" t="s">
        <v>115</v>
      </c>
      <c r="AY26" s="49" t="s">
        <v>115</v>
      </c>
      <c r="AZ26" s="49" t="s">
        <v>116</v>
      </c>
      <c r="BA26" s="49" t="s">
        <v>116</v>
      </c>
      <c r="BB26" s="49" t="s">
        <v>116</v>
      </c>
      <c r="BC26" s="49" t="s">
        <v>116</v>
      </c>
      <c r="BD26" s="49" t="s">
        <v>116</v>
      </c>
      <c r="BE26" s="49" t="s">
        <v>116</v>
      </c>
      <c r="BF26" s="49" t="s">
        <v>116</v>
      </c>
      <c r="BG26" s="49" t="s">
        <v>116</v>
      </c>
      <c r="BH26" s="49" t="s">
        <v>116</v>
      </c>
      <c r="BI26" s="49" t="s">
        <v>116</v>
      </c>
      <c r="BJ26" s="49" t="s">
        <v>116</v>
      </c>
      <c r="BK26" s="49" t="s">
        <v>116</v>
      </c>
      <c r="BL26" s="49" t="s">
        <v>116</v>
      </c>
      <c r="BM26" s="49" t="s">
        <v>116</v>
      </c>
      <c r="BN26" s="49" t="s">
        <v>116</v>
      </c>
      <c r="BO26" s="49" t="s">
        <v>116</v>
      </c>
      <c r="BP26" s="49" t="s">
        <v>116</v>
      </c>
      <c r="BQ26" s="49" t="s">
        <v>116</v>
      </c>
      <c r="BR26" s="49" t="s">
        <v>116</v>
      </c>
      <c r="BS26" s="49" t="s">
        <v>116</v>
      </c>
      <c r="BT26" s="49" t="s">
        <v>116</v>
      </c>
      <c r="BU26" s="49" t="s">
        <v>116</v>
      </c>
      <c r="BV26" s="49" t="s">
        <v>116</v>
      </c>
      <c r="BW26" s="49" t="s">
        <v>116</v>
      </c>
      <c r="BX26" s="56" t="s">
        <v>116</v>
      </c>
      <c r="BY26" s="49" t="s">
        <v>115</v>
      </c>
      <c r="BZ26" s="41">
        <v>77750</v>
      </c>
      <c r="CA26" s="41">
        <f>BZ26/1.22</f>
        <v>63729.50819672131</v>
      </c>
      <c r="CB26" s="36"/>
    </row>
    <row r="27" spans="1:79" s="68" customFormat="1" ht="39" customHeight="1">
      <c r="A27" s="63" t="s">
        <v>134</v>
      </c>
      <c r="B27" s="64">
        <f>VLOOKUP(B4,'[1]prix options'!$C$1:$G$62,5,0)</f>
        <v>315</v>
      </c>
      <c r="C27" s="65"/>
      <c r="D27" s="66">
        <f>VLOOKUP(D4,'[1]prix options'!$C$1:$G$62,5,0)</f>
        <v>4700</v>
      </c>
      <c r="E27" s="66">
        <f>VLOOKUP(E4,'[1]prix options'!$C$1:$G$62,5,0)</f>
        <v>5400</v>
      </c>
      <c r="F27" s="65"/>
      <c r="G27" s="66">
        <f>VLOOKUP(G4,'[1]prix options'!$C$1:$G$62,5,0)</f>
        <v>400</v>
      </c>
      <c r="H27" s="66">
        <f>VLOOKUP(H4,'[1]prix options'!$C$1:$G$62,5,0)</f>
        <v>180</v>
      </c>
      <c r="I27" s="66">
        <f>VLOOKUP(I4,'[1]prix options'!$C$1:$G$62,5,0)</f>
        <v>180</v>
      </c>
      <c r="J27" s="66">
        <f>VLOOKUP(J4,'[1]prix options'!$C$1:$G$62,5,0)</f>
        <v>290</v>
      </c>
      <c r="K27" s="66">
        <f>VLOOKUP(K4,'[1]prix options'!$C$1:$G$62,5,0)</f>
        <v>500</v>
      </c>
      <c r="L27" s="66">
        <f>VLOOKUP(L4,'[1]prix options'!$C$1:$G$62,5,0)</f>
        <v>1150</v>
      </c>
      <c r="M27" s="66">
        <f>VLOOKUP(M4,'[1]prix options'!$C$1:$G$62,5,0)</f>
        <v>1020</v>
      </c>
      <c r="N27" s="66">
        <f>VLOOKUP(N4,'[1]prix options'!$C$1:$G$62,5,0)</f>
        <v>4850</v>
      </c>
      <c r="O27" s="65"/>
      <c r="P27" s="66">
        <f>VLOOKUP(P4,'[1]prix options'!$C$1:$G$62,5,0)</f>
        <v>1150</v>
      </c>
      <c r="Q27" s="65"/>
      <c r="R27" s="66">
        <f>VLOOKUP(R4,'[1]prix options'!$C$1:$G$62,5,0)</f>
        <v>1140</v>
      </c>
      <c r="S27" s="66">
        <f>VLOOKUP(S4,'[1]prix options'!$C$1:$G$62,5,0)</f>
        <v>200</v>
      </c>
      <c r="T27" s="66">
        <f>VLOOKUP(T4,'[1]prix options'!$C$1:$G$62,5,0)</f>
        <v>880</v>
      </c>
      <c r="U27" s="66">
        <f>VLOOKUP(U4,'[1]prix options'!$C$1:$G$62,5,0)</f>
        <v>2500</v>
      </c>
      <c r="V27" s="66"/>
      <c r="W27" s="65"/>
      <c r="X27" s="66">
        <f>VLOOKUP(X4,'[1]prix options'!$C$1:$G$62,5,0)</f>
        <v>1370</v>
      </c>
      <c r="Y27" s="66">
        <f>VLOOKUP(Y4,'[1]prix options'!$C$1:$G$62,5,0)</f>
        <v>1830</v>
      </c>
      <c r="Z27" s="66">
        <f>VLOOKUP(Z4,'[1]prix options'!$C$1:$G$62,5,0)</f>
        <v>7500</v>
      </c>
      <c r="AA27" s="104" t="s">
        <v>135</v>
      </c>
      <c r="AB27" s="105"/>
      <c r="AC27" s="105"/>
      <c r="AD27" s="105"/>
      <c r="AE27" s="106"/>
      <c r="AF27" s="66">
        <f>VLOOKUP(AF4,'[1]prix options'!$C$1:$G$62,5,0)</f>
        <v>365</v>
      </c>
      <c r="AG27" s="66">
        <f>VLOOKUP(AG4,'[1]prix options'!$C$1:$G$62,5,0)</f>
        <v>2730</v>
      </c>
      <c r="AH27" s="66">
        <f>VLOOKUP(AH4,'[1]prix options'!$C$1:$G$62,5,0)</f>
        <v>2000</v>
      </c>
      <c r="AI27" s="66">
        <f>VLOOKUP(AI4,'[1]prix options'!$C$1:$G$62,5,0)</f>
        <v>1380</v>
      </c>
      <c r="AJ27" s="66">
        <f>VLOOKUP(AJ4,'[1]prix options'!$C$1:$G$62,5,0)</f>
        <v>275</v>
      </c>
      <c r="AK27" s="66">
        <f>VLOOKUP(AK4,'[1]prix options'!$C$1:$G$62,5,0)</f>
        <v>1000</v>
      </c>
      <c r="AL27" s="66">
        <f>VLOOKUP(AL4,'[1]prix options'!$C$1:$G$62,5,0)</f>
        <v>700</v>
      </c>
      <c r="AM27" s="66">
        <f>VLOOKUP(AM4,'[1]prix options'!$C$1:$G$62,5,0)</f>
        <v>8000</v>
      </c>
      <c r="AN27" s="66">
        <f>VLOOKUP(AN4,'[1]prix options'!$C$1:$G$62,5,0)</f>
        <v>5620</v>
      </c>
      <c r="AO27" s="66">
        <f>VLOOKUP(AO4,'[1]prix options'!$C$1:$G$62,5,0)</f>
        <v>7500</v>
      </c>
      <c r="AP27" s="66">
        <f>VLOOKUP(AP4,'[1]prix options'!$C$1:$G$62,5,0)</f>
        <v>9900</v>
      </c>
      <c r="AQ27" s="66">
        <f>VLOOKUP(AQ4,'[1]prix options'!$C$1:$G$62,5,0)</f>
        <v>1140</v>
      </c>
      <c r="AR27" s="66">
        <f>VLOOKUP(AR4,'[1]prix options'!$C$1:$G$62,5,0)</f>
        <v>1400</v>
      </c>
      <c r="AS27" s="66">
        <f>VLOOKUP(AS4,'[1]prix options'!$C$1:$G$62,5,0)</f>
        <v>540</v>
      </c>
      <c r="AT27" s="66">
        <f>VLOOKUP(AT4,'[1]prix options'!$C$1:$G$62,5,0)</f>
        <v>400</v>
      </c>
      <c r="AU27" s="66">
        <f>VLOOKUP(AU4,'[1]prix options'!$C$1:$G$62,5,0)</f>
        <v>3000</v>
      </c>
      <c r="AV27" s="65"/>
      <c r="AW27" s="65"/>
      <c r="AX27" s="66">
        <f>VLOOKUP(AX4,'[1]prix options'!$C$1:$G$62,5,0)</f>
        <v>660</v>
      </c>
      <c r="AY27" s="66">
        <f>VLOOKUP(AY4,'[1]prix options'!$C$1:$G$62,5,0)</f>
        <v>660</v>
      </c>
      <c r="AZ27" s="66">
        <f>VLOOKUP(AZ4,'[1]prix options'!$C$1:$G$62,5,0)</f>
        <v>200</v>
      </c>
      <c r="BA27" s="66">
        <f>VLOOKUP(BA4,'[1]prix options'!$C$1:$G$62,5,0)</f>
        <v>875</v>
      </c>
      <c r="BB27" s="66">
        <f>VLOOKUP(BB4,'[1]prix options'!$C$1:$G$62,5,0)</f>
        <v>200</v>
      </c>
      <c r="BC27" s="66">
        <f>VLOOKUP(BC4,'[1]prix options'!$C$1:$G$62,5,0)</f>
        <v>400</v>
      </c>
      <c r="BD27" s="66" t="e">
        <f>VLOOKUP(BD4,'[1]prix options'!$C$1:$G$62,5,0)</f>
        <v>#N/A</v>
      </c>
      <c r="BE27" s="66" t="e">
        <f>VLOOKUP(BE4,'[1]prix options'!$C$1:$G$62,5,0)</f>
        <v>#N/A</v>
      </c>
      <c r="BF27" s="66" t="e">
        <f>VLOOKUP(BF4,'[1]prix options'!$C$1:$G$62,5,0)</f>
        <v>#N/A</v>
      </c>
      <c r="BG27" s="66" t="e">
        <f>VLOOKUP(BG4,'[1]prix options'!$C$1:$G$62,5,0)</f>
        <v>#N/A</v>
      </c>
      <c r="BH27" s="66" t="e">
        <f>VLOOKUP(BH4,'[1]prix options'!$C$1:$G$62,5,0)</f>
        <v>#N/A</v>
      </c>
      <c r="BI27" s="66" t="e">
        <f>VLOOKUP(BI4,'[1]prix options'!$C$1:$G$62,5,0)</f>
        <v>#N/A</v>
      </c>
      <c r="BJ27" s="66" t="e">
        <f>VLOOKUP(BJ4,'[1]prix options'!$C$1:$G$62,5,0)</f>
        <v>#N/A</v>
      </c>
      <c r="BK27" s="66" t="e">
        <f>VLOOKUP(BK4,'[1]prix options'!$C$1:$G$62,5,0)</f>
        <v>#N/A</v>
      </c>
      <c r="BL27" s="66" t="e">
        <f>VLOOKUP(BL4,'[1]prix options'!$C$1:$G$62,5,0)</f>
        <v>#N/A</v>
      </c>
      <c r="BM27" s="66" t="e">
        <f>VLOOKUP(BM4,'[1]prix options'!$C$1:$G$62,5,0)</f>
        <v>#N/A</v>
      </c>
      <c r="BN27" s="66" t="e">
        <f>VLOOKUP(BN4,'[1]prix options'!$C$1:$G$62,5,0)</f>
        <v>#N/A</v>
      </c>
      <c r="BO27" s="66" t="e">
        <f>VLOOKUP(BO4,'[1]prix options'!$C$1:$G$62,5,0)</f>
        <v>#N/A</v>
      </c>
      <c r="BP27" s="66" t="e">
        <f>VLOOKUP(BP4,'[1]prix options'!$C$1:$G$62,5,0)</f>
        <v>#N/A</v>
      </c>
      <c r="BQ27" s="66" t="e">
        <f>VLOOKUP(BQ4,'[1]prix options'!$C$1:$G$62,5,0)</f>
        <v>#N/A</v>
      </c>
      <c r="BR27" s="66" t="e">
        <f>VLOOKUP(BR4,'[1]prix options'!$C$1:$G$62,5,0)</f>
        <v>#N/A</v>
      </c>
      <c r="BS27" s="66" t="e">
        <f>VLOOKUP(BS4,'[1]prix options'!$C$1:$G$62,5,0)</f>
        <v>#N/A</v>
      </c>
      <c r="BT27" s="66" t="e">
        <f>VLOOKUP(BT4,'[1]prix options'!$C$1:$G$62,5,0)</f>
        <v>#N/A</v>
      </c>
      <c r="BU27" s="66" t="e">
        <f>VLOOKUP(BU4,'[1]prix options'!$C$1:$G$62,5,0)</f>
        <v>#N/A</v>
      </c>
      <c r="BV27" s="66" t="e">
        <f>VLOOKUP(BV4,'[1]prix options'!$C$1:$G$62,5,0)</f>
        <v>#N/A</v>
      </c>
      <c r="BW27" s="66" t="e">
        <f>VLOOKUP(BW4,'[1]prix options'!$C$1:$G$62,5,0)</f>
        <v>#N/A</v>
      </c>
      <c r="BX27" s="66">
        <f>VLOOKUP(BX4,'[1]prix options'!$C$1:$G$62,5,0)</f>
        <v>2000</v>
      </c>
      <c r="BY27" s="66">
        <v>2380</v>
      </c>
      <c r="BZ27" s="67"/>
      <c r="CA27" s="1"/>
    </row>
    <row r="28" spans="1:12" ht="15.75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</row>
    <row r="29" spans="1:37" ht="15.75">
      <c r="A29" s="1"/>
      <c r="U29" s="61"/>
      <c r="V29" s="61"/>
      <c r="X29" s="61"/>
      <c r="Y29" s="72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ht="15.75">
      <c r="A30" s="73" t="s">
        <v>136</v>
      </c>
      <c r="B30" s="70"/>
      <c r="C30" s="70"/>
      <c r="D30" s="70"/>
      <c r="E30" s="70"/>
      <c r="F30" s="70"/>
      <c r="G30" s="70"/>
      <c r="H30" s="70"/>
      <c r="I30" s="70"/>
      <c r="T30" s="61"/>
      <c r="U30" s="61"/>
      <c r="V30" s="61"/>
      <c r="X30" s="61"/>
      <c r="Y30" s="72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ht="15.75">
      <c r="A31" s="73" t="s">
        <v>137</v>
      </c>
      <c r="B31" s="70"/>
      <c r="C31" s="70"/>
      <c r="D31" s="70"/>
      <c r="E31" s="70"/>
      <c r="F31" s="70"/>
      <c r="G31" s="70"/>
      <c r="H31" s="70"/>
      <c r="I31" s="70"/>
      <c r="O31" s="61"/>
      <c r="P31" s="61"/>
      <c r="Q31" s="61"/>
      <c r="R31" s="61"/>
      <c r="T31" s="61"/>
      <c r="U31" s="61"/>
      <c r="V31" s="61"/>
      <c r="X31" s="61"/>
      <c r="Y31" s="72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</row>
    <row r="32" spans="1:37" ht="15.75">
      <c r="A32" s="73" t="s">
        <v>138</v>
      </c>
      <c r="B32" s="70"/>
      <c r="C32" s="70"/>
      <c r="D32" s="70"/>
      <c r="E32" s="70"/>
      <c r="F32" s="70"/>
      <c r="G32" s="70"/>
      <c r="H32" s="70"/>
      <c r="I32" s="70"/>
      <c r="T32" s="61"/>
      <c r="U32" s="61"/>
      <c r="V32" s="61"/>
      <c r="W32" s="61"/>
      <c r="X32" s="61"/>
      <c r="Y32" s="72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</row>
    <row r="33" spans="1:79" ht="15.75">
      <c r="A33" s="73" t="s">
        <v>139</v>
      </c>
      <c r="B33" s="70"/>
      <c r="C33" s="70"/>
      <c r="D33" s="70"/>
      <c r="E33" s="70"/>
      <c r="F33" s="70"/>
      <c r="G33" s="70"/>
      <c r="H33" s="70"/>
      <c r="I33" s="70"/>
      <c r="T33" s="61"/>
      <c r="U33" s="61"/>
      <c r="V33" s="61"/>
      <c r="W33" s="60"/>
      <c r="X33" s="61"/>
      <c r="Y33" s="72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Q33" s="92" t="s">
        <v>115</v>
      </c>
      <c r="AR33" s="93"/>
      <c r="AS33" s="74" t="s">
        <v>150</v>
      </c>
      <c r="AU33" s="74"/>
      <c r="AV33" s="74"/>
      <c r="AW33" s="74"/>
      <c r="AX33" s="74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CA33" s="61"/>
    </row>
    <row r="34" spans="1:79" ht="15.75">
      <c r="A34" s="73" t="s">
        <v>148</v>
      </c>
      <c r="B34" s="70"/>
      <c r="C34" s="70"/>
      <c r="D34" s="70"/>
      <c r="E34" s="70"/>
      <c r="F34" s="70"/>
      <c r="G34" s="70"/>
      <c r="H34" s="70"/>
      <c r="I34" s="70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R34" s="75"/>
      <c r="AS34" s="74"/>
      <c r="AU34" s="74"/>
      <c r="AV34" s="74"/>
      <c r="AW34" s="74"/>
      <c r="AX34" s="74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CA34" s="61"/>
    </row>
    <row r="35" spans="1:79" ht="15.75" customHeight="1">
      <c r="A35" s="73" t="s">
        <v>140</v>
      </c>
      <c r="T35" s="61"/>
      <c r="AQ35" s="92" t="s">
        <v>117</v>
      </c>
      <c r="AR35" s="93"/>
      <c r="AS35" s="74" t="s">
        <v>151</v>
      </c>
      <c r="AU35" s="74"/>
      <c r="AV35" s="74"/>
      <c r="AW35" s="74"/>
      <c r="AX35" s="74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Z35" s="76"/>
      <c r="CA35" s="76"/>
    </row>
    <row r="36" spans="1:79" ht="15.75" customHeight="1">
      <c r="A36" s="73" t="s">
        <v>141</v>
      </c>
      <c r="AR36" s="75"/>
      <c r="AS36" s="77"/>
      <c r="AU36" s="77"/>
      <c r="AV36" s="74"/>
      <c r="AW36" s="74"/>
      <c r="AX36" s="74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Z36" s="76"/>
      <c r="CA36" s="76"/>
    </row>
    <row r="37" spans="1:79" ht="15.75" customHeight="1">
      <c r="A37" s="73" t="s">
        <v>142</v>
      </c>
      <c r="B37" s="78"/>
      <c r="C37" s="78"/>
      <c r="F37" s="70"/>
      <c r="G37" s="70"/>
      <c r="H37" s="70"/>
      <c r="I37" s="70"/>
      <c r="J37" s="78"/>
      <c r="K37" s="78"/>
      <c r="L37" s="78"/>
      <c r="AQ37" s="92" t="s">
        <v>116</v>
      </c>
      <c r="AR37" s="93"/>
      <c r="AS37" s="74" t="s">
        <v>152</v>
      </c>
      <c r="AU37" s="74"/>
      <c r="AV37" s="74"/>
      <c r="AW37" s="74"/>
      <c r="AX37" s="74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Z37" s="76"/>
      <c r="CA37" s="76"/>
    </row>
    <row r="38" spans="1:79" ht="15.75">
      <c r="A38" s="73" t="s">
        <v>143</v>
      </c>
      <c r="B38" s="70"/>
      <c r="C38" s="70"/>
      <c r="D38" s="61"/>
      <c r="E38" s="61"/>
      <c r="F38" s="70"/>
      <c r="G38" s="70"/>
      <c r="H38" s="70"/>
      <c r="I38" s="70"/>
      <c r="J38" s="78"/>
      <c r="K38" s="78"/>
      <c r="L38" s="78"/>
      <c r="AR38" s="79"/>
      <c r="AS38" s="79"/>
      <c r="AT38" s="79"/>
      <c r="AU38" s="79"/>
      <c r="AV38" s="79"/>
      <c r="AW38" s="79"/>
      <c r="AX38" s="79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Z38" s="76"/>
      <c r="CA38" s="76"/>
    </row>
    <row r="39" spans="2:79" ht="15.75">
      <c r="B39" s="78"/>
      <c r="C39" s="78"/>
      <c r="F39" s="70"/>
      <c r="G39" s="70"/>
      <c r="H39" s="70"/>
      <c r="I39" s="70"/>
      <c r="J39" s="78"/>
      <c r="K39" s="78"/>
      <c r="L39" s="78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Z39" s="76"/>
      <c r="CA39" s="76"/>
    </row>
    <row r="40" spans="1:79" ht="15.75">
      <c r="A40" s="81" t="s">
        <v>144</v>
      </c>
      <c r="B40" s="78"/>
      <c r="C40" s="78"/>
      <c r="F40" s="70"/>
      <c r="G40" s="70"/>
      <c r="H40" s="70"/>
      <c r="I40" s="70"/>
      <c r="J40" s="78"/>
      <c r="K40" s="78"/>
      <c r="L40" s="78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Z40" s="76"/>
      <c r="CA40" s="76"/>
    </row>
    <row r="41" spans="1:79" ht="15.75">
      <c r="A41" s="82" t="s">
        <v>145</v>
      </c>
      <c r="B41" s="78"/>
      <c r="C41" s="78"/>
      <c r="F41" s="70"/>
      <c r="G41" s="70"/>
      <c r="H41" s="70"/>
      <c r="I41" s="70"/>
      <c r="J41" s="78"/>
      <c r="K41" s="78"/>
      <c r="L41" s="78"/>
      <c r="AQ41" s="98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100"/>
    </row>
    <row r="42" spans="1:79" ht="15.75">
      <c r="A42" s="82" t="s">
        <v>146</v>
      </c>
      <c r="B42" s="70"/>
      <c r="C42" s="70"/>
      <c r="D42" s="70"/>
      <c r="E42" s="70"/>
      <c r="F42" s="70"/>
      <c r="G42" s="70"/>
      <c r="H42" s="70"/>
      <c r="I42" s="70"/>
      <c r="J42" s="78"/>
      <c r="K42" s="78"/>
      <c r="L42" s="78"/>
      <c r="AQ42" s="101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3"/>
    </row>
    <row r="43" spans="1:79" ht="15.7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AQ43" s="101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3"/>
    </row>
    <row r="44" spans="1:79" ht="15.75" customHeight="1">
      <c r="A44" s="94" t="s">
        <v>149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AQ44" s="95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7"/>
    </row>
    <row r="45" spans="1:79" ht="15.7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AQ45" s="95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7"/>
    </row>
    <row r="46" spans="1:79" ht="15.7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AQ46" s="86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8"/>
    </row>
    <row r="47" spans="1:79" ht="15.7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AQ47" s="86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8"/>
    </row>
    <row r="48" spans="1:79" ht="15.7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AQ48" s="86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8"/>
    </row>
    <row r="49" spans="1:79" ht="11.25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AQ49" s="89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1"/>
    </row>
  </sheetData>
  <sheetProtection password="A860" sheet="1" objects="1" scenarios="1"/>
  <mergeCells count="9">
    <mergeCell ref="A44:N49"/>
    <mergeCell ref="AQ44:CA45"/>
    <mergeCell ref="AQ41:CA43"/>
    <mergeCell ref="AA27:AE27"/>
    <mergeCell ref="AU1:CA1"/>
    <mergeCell ref="AQ46:CA49"/>
    <mergeCell ref="AQ33:AR33"/>
    <mergeCell ref="AQ35:AR35"/>
    <mergeCell ref="AQ37:AR37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57" r:id="rId3"/>
  <legacyDrawing r:id="rId2"/>
  <oleObjects>
    <oleObject progId="Word.Document.8" shapeId="8968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leny</dc:creator>
  <cp:keywords/>
  <dc:description/>
  <cp:lastModifiedBy>xyz</cp:lastModifiedBy>
  <dcterms:created xsi:type="dcterms:W3CDTF">2003-04-10T14:32:37Z</dcterms:created>
  <dcterms:modified xsi:type="dcterms:W3CDTF">2003-05-23T12:34:01Z</dcterms:modified>
  <cp:category/>
  <cp:version/>
  <cp:contentType/>
  <cp:contentStatus/>
</cp:coreProperties>
</file>